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aveExternalLinkValues="0"/>
  <mc:AlternateContent xmlns:mc="http://schemas.openxmlformats.org/markup-compatibility/2006">
    <mc:Choice Requires="x15">
      <x15ac:absPath xmlns:x15ac="http://schemas.microsoft.com/office/spreadsheetml/2010/11/ac" url="Q:\cepii DRI\httpdocs\docs\files\publications\Policy_Brief\2020-33\"/>
    </mc:Choice>
  </mc:AlternateContent>
  <bookViews>
    <workbookView xWindow="0" yWindow="0" windowWidth="23220" windowHeight="8280"/>
  </bookViews>
  <sheets>
    <sheet name="Read Me" sheetId="47" r:id="rId1"/>
    <sheet name="Table1" sheetId="44" r:id="rId2"/>
    <sheet name="Figure1.a" sheetId="43" r:id="rId3"/>
    <sheet name="Figure1.b" sheetId="46" r:id="rId4"/>
  </sheets>
  <externalReferences>
    <externalReference r:id="rId5"/>
  </externalReferences>
  <definedNames>
    <definedName name="_1_2009">#REF!</definedName>
    <definedName name="autres_cultures">'[1]#REF'!$A$1:$D$366</definedName>
    <definedName name="autres_elevages">'[1]#REF'!$A$1:$D$366</definedName>
    <definedName name="bovins">'[1]#REF'!$A$1:$D$366</definedName>
    <definedName name="cereales">'[1]#REF'!$A$1:$D$366</definedName>
    <definedName name="culture_elevage">'[1]#REF'!$A$1:$D$366</definedName>
    <definedName name="diversification">'[1]#REF'!$A$1:$D$366</definedName>
    <definedName name="fruits">'[1]#REF'!$A$1:$D$366</definedName>
    <definedName name="legumes">'[1]#REF'!$A$1:$D$366</definedName>
    <definedName name="porcins">'[1]#REF'!$A$1:$D$366</definedName>
    <definedName name="services">'[1]#REF'!$A$1:$D$366</definedName>
    <definedName name="vigne">'[1]#REF'!$A$1:$D$366</definedName>
    <definedName name="volailles">'[1]#REF'!$A$1:$D$366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43" l="1"/>
  <c r="G17" i="43" s="1"/>
  <c r="F16" i="43"/>
  <c r="G16" i="43"/>
  <c r="F15" i="43"/>
  <c r="G15" i="43" s="1"/>
  <c r="F14" i="43"/>
  <c r="G14" i="43" s="1"/>
  <c r="F13" i="43"/>
  <c r="G13" i="43" s="1"/>
  <c r="F12" i="43"/>
  <c r="G12" i="43"/>
  <c r="F11" i="43"/>
  <c r="G11" i="43"/>
  <c r="F10" i="43"/>
  <c r="G10" i="43"/>
  <c r="F9" i="43"/>
  <c r="G9" i="43" s="1"/>
  <c r="F8" i="43"/>
  <c r="G8" i="43"/>
  <c r="F7" i="43"/>
  <c r="G7" i="43"/>
  <c r="F6" i="43"/>
  <c r="G6" i="43"/>
</calcChain>
</file>

<file path=xl/sharedStrings.xml><?xml version="1.0" encoding="utf-8"?>
<sst xmlns="http://schemas.openxmlformats.org/spreadsheetml/2006/main" count="85" uniqueCount="56">
  <si>
    <t>Cereals and oilseeds</t>
  </si>
  <si>
    <t>Vegetables</t>
  </si>
  <si>
    <t>Fruits</t>
  </si>
  <si>
    <t>Growing grapes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</si>
  <si>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</si>
  <si>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</si>
  <si>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</si>
  <si>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</si>
  <si>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</si>
  <si>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</si>
  <si>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</si>
  <si>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</si>
  <si>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</si>
  <si>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</si>
  <si>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</si>
  <si>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</si>
  <si>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Temporary non seasonal</t>
  </si>
  <si>
    <t>Total</t>
  </si>
  <si>
    <t>Total Agriculture</t>
  </si>
  <si>
    <t>Permanent employees</t>
  </si>
  <si>
    <t xml:space="preserve">Temporary seasonal </t>
  </si>
  <si>
    <t xml:space="preserve">National </t>
  </si>
  <si>
    <t>Immigrants</t>
  </si>
  <si>
    <t>EU</t>
  </si>
  <si>
    <t>Extra-EU</t>
  </si>
  <si>
    <t>Not Available</t>
  </si>
  <si>
    <t>Table 1</t>
  </si>
  <si>
    <t>Source</t>
  </si>
  <si>
    <t xml:space="preserve">Figure 1 </t>
  </si>
  <si>
    <t>France: active contracts in agriculture</t>
  </si>
  <si>
    <t>Figure 1.a</t>
  </si>
  <si>
    <t>N_month</t>
  </si>
  <si>
    <t>Share seasonal</t>
  </si>
  <si>
    <t>Figure 1.B</t>
  </si>
  <si>
    <t>Month</t>
  </si>
  <si>
    <t>Nb_month</t>
  </si>
  <si>
    <t>Temporary salaried employees in agriculture by origin in France (in thousands of people)</t>
  </si>
  <si>
    <t>http://www.grands-troupeaux-mag.fr/wp-content/uploads/2019/12/Transformations-des-emplois-et-des-activit%C3%A9s-en-agriculture.pdf</t>
  </si>
  <si>
    <t>Publication</t>
  </si>
  <si>
    <t>Type</t>
  </si>
  <si>
    <t>Citation</t>
  </si>
  <si>
    <t>Contact</t>
  </si>
  <si>
    <t>Mitaritonna C., and Ragot L.  After Covid-19, will seasonal migrant agricultural workers in Europe be replaced by robots? CEPII Policy Brief, N°33 EN, june 2020</t>
  </si>
  <si>
    <t>lragot@u-paris10.fr</t>
  </si>
  <si>
    <t>http://www.cepii.fr/CEPII/fr/publications/pb/abstract.asp?NoDoc=12680</t>
  </si>
  <si>
    <t>Link</t>
  </si>
  <si>
    <t>None</t>
  </si>
  <si>
    <t>Data Sources</t>
  </si>
  <si>
    <t>Additional Information</t>
  </si>
  <si>
    <t xml:space="preserve">Link </t>
  </si>
  <si>
    <t xml:space="preserve">Share of active seasonal contracts over total, by month and sector, 2010 </t>
  </si>
  <si>
    <t xml:space="preserve">Number of active contracts in thousands, by month in 2010 </t>
  </si>
  <si>
    <t>Mutualité sociale agricole data as in Forget et al., 2019</t>
  </si>
  <si>
    <t>MSA -  Mutualité sociale agricole</t>
  </si>
  <si>
    <t>Mutualité sociale agricole</t>
  </si>
  <si>
    <t>CEPII Policy Brief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</si>
</sst>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0"/>
      <name val="Arial"/>
    </font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Segoe UI"/>
      <family val="2"/>
    </font>
    <font>
      <b/>
      <sz val="10"/>
      <name val="Segoe UI"/>
      <family val="2"/>
    </font>
    <font>
      <b/>
      <sz val="10"/>
      <color theme="1"/>
      <name val="Segoe UI"/>
      <family val="2"/>
    </font>
    <font>
      <sz val="10"/>
      <color theme="1"/>
      <name val="Segoe UI"/>
      <family val="2"/>
    </font>
    <font>
      <u/>
      <sz val="10"/>
      <color theme="10"/>
      <name val="Segoe UI"/>
      <family val="2"/>
    </font>
    <font>
      <b/>
      <sz val="12"/>
      <name val="Segoe UI"/>
      <family val="2"/>
    </font>
    <font>
      <sz val="12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9" fontId="5" fillId="0" borderId="0" xfId="2" applyFont="1" applyAlignment="1">
      <alignment horizontal="center"/>
    </xf>
    <xf numFmtId="0" fontId="0" fillId="0" borderId="0" xfId="0" applyBorder="1"/>
    <xf numFmtId="16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2" xfId="0" applyFont="1" applyBorder="1"/>
    <xf numFmtId="9" fontId="5" fillId="0" borderId="2" xfId="2" applyFont="1" applyBorder="1" applyAlignment="1">
      <alignment horizontal="center"/>
    </xf>
    <xf numFmtId="1" fontId="5" fillId="0" borderId="0" xfId="0" applyNumberFormat="1" applyFont="1" applyAlignment="1">
      <alignment horizontal="left"/>
    </xf>
    <xf numFmtId="1" fontId="5" fillId="0" borderId="2" xfId="0" applyNumberFormat="1" applyFont="1" applyBorder="1" applyAlignment="1">
      <alignment horizontal="left"/>
    </xf>
    <xf numFmtId="0" fontId="6" fillId="0" borderId="1" xfId="0" applyFont="1" applyBorder="1"/>
    <xf numFmtId="0" fontId="5" fillId="0" borderId="0" xfId="0" applyFont="1" applyBorder="1"/>
    <xf numFmtId="9" fontId="5" fillId="0" borderId="0" xfId="2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7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left" vertical="center" wrapText="1"/>
    </xf>
    <xf numFmtId="0" fontId="9" fillId="0" borderId="0" xfId="1" applyFont="1" applyBorder="1" applyAlignment="1" applyProtection="1"/>
    <xf numFmtId="0" fontId="2" fillId="0" borderId="0" xfId="1" applyBorder="1" applyAlignment="1" applyProtection="1"/>
    <xf numFmtId="0" fontId="8" fillId="0" borderId="0" xfId="0" applyFont="1" applyAlignment="1">
      <alignment vertical="center"/>
    </xf>
    <xf numFmtId="0" fontId="2" fillId="0" borderId="0" xfId="1" applyAlignment="1" applyProtection="1"/>
    <xf numFmtId="0" fontId="10" fillId="0" borderId="0" xfId="0" applyFont="1"/>
    <xf numFmtId="0" fontId="11" fillId="0" borderId="0" xfId="0" applyFont="1"/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</cellXfs>
  <cellStyles count="3">
    <cellStyle name="Lien hypertexte" xfId="1" builtinId="8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22448493984036E-2"/>
          <c:y val="5.2409375000000001E-2"/>
          <c:w val="0.88113440218077455"/>
          <c:h val="0.699880555555555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Figure1.a!$C$5</c:f>
              <c:strCache>
                <c:ptCount val="1"/>
                <c:pt idx="0">
                  <c:v>Permanent employees</c:v>
                </c:pt>
              </c:strCache>
            </c:strRef>
          </c:tx>
          <c:spPr>
            <a:solidFill>
              <a:srgbClr val="008270"/>
            </a:solidFill>
            <a:ln w="25400">
              <a:noFill/>
            </a:ln>
          </c:spPr>
          <c:invertIfNegative val="0"/>
          <c:cat>
            <c:strRef>
              <c:f>Figure1.a!$B$6:$B$17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Figure1.a!$C$6:$C$17</c:f>
              <c:numCache>
                <c:formatCode>General</c:formatCode>
                <c:ptCount val="12"/>
                <c:pt idx="0">
                  <c:v>142.36109999999999</c:v>
                </c:pt>
                <c:pt idx="1">
                  <c:v>150.1722</c:v>
                </c:pt>
                <c:pt idx="2">
                  <c:v>158.1311</c:v>
                </c:pt>
                <c:pt idx="3">
                  <c:v>158.78200000000001</c:v>
                </c:pt>
                <c:pt idx="4">
                  <c:v>158.7894</c:v>
                </c:pt>
                <c:pt idx="5">
                  <c:v>159.02850000000001</c:v>
                </c:pt>
                <c:pt idx="6">
                  <c:v>159.22710000000001</c:v>
                </c:pt>
                <c:pt idx="7">
                  <c:v>158.19200000000001</c:v>
                </c:pt>
                <c:pt idx="8">
                  <c:v>158.3614</c:v>
                </c:pt>
                <c:pt idx="9">
                  <c:v>157.55179999999999</c:v>
                </c:pt>
                <c:pt idx="10">
                  <c:v>144.21029999999999</c:v>
                </c:pt>
                <c:pt idx="11">
                  <c:v>134.98240000000001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1F-4D72-A62B-BC5A15632960}"/>
            </c:ext>
          </c:extLst>
        </c:ser>
        <c:ser>
          <c:idx val="1"/>
          <c:order val="1"/>
          <c:tx>
            <c:strRef>
              <c:f>Figure1.a!$D$5</c:f>
              <c:strCache>
                <c:ptCount val="1"/>
                <c:pt idx="0">
                  <c:v>Temporary non seasonal</c:v>
                </c:pt>
              </c:strCache>
            </c:strRef>
          </c:tx>
          <c:spPr>
            <a:solidFill>
              <a:schemeClr val="tx1"/>
            </a:solidFill>
            <a:ln w="25400">
              <a:noFill/>
            </a:ln>
          </c:spPr>
          <c:invertIfNegative val="0"/>
          <c:cat>
            <c:strRef>
              <c:f>Figure1.a!$B$6:$B$17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Figure1.a!$D$6:$D$17</c:f>
              <c:numCache>
                <c:formatCode>General</c:formatCode>
                <c:ptCount val="12"/>
                <c:pt idx="0">
                  <c:v>33.32958</c:v>
                </c:pt>
                <c:pt idx="1">
                  <c:v>37.083970000000001</c:v>
                </c:pt>
                <c:pt idx="2">
                  <c:v>41.267000000000003</c:v>
                </c:pt>
                <c:pt idx="3">
                  <c:v>43.065069999999999</c:v>
                </c:pt>
                <c:pt idx="4">
                  <c:v>45.088230000000003</c:v>
                </c:pt>
                <c:pt idx="5">
                  <c:v>47.1434</c:v>
                </c:pt>
                <c:pt idx="6">
                  <c:v>48.963189999999997</c:v>
                </c:pt>
                <c:pt idx="7">
                  <c:v>46.518999999999998</c:v>
                </c:pt>
                <c:pt idx="8">
                  <c:v>44.214170000000003</c:v>
                </c:pt>
                <c:pt idx="9">
                  <c:v>42.10042</c:v>
                </c:pt>
                <c:pt idx="10">
                  <c:v>36.396500000000003</c:v>
                </c:pt>
                <c:pt idx="11">
                  <c:v>33.717970000000001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1F-4D72-A62B-BC5A15632960}"/>
            </c:ext>
          </c:extLst>
        </c:ser>
        <c:ser>
          <c:idx val="2"/>
          <c:order val="2"/>
          <c:tx>
            <c:strRef>
              <c:f>Figure1.a!$E$5</c:f>
              <c:strCache>
                <c:ptCount val="1"/>
                <c:pt idx="0">
                  <c:v>Temporary seasonal 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strRef>
              <c:f>Figure1.a!$B$6:$B$17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Figure1.a!$E$6:$E$17</c:f>
              <c:numCache>
                <c:formatCode>General</c:formatCode>
                <c:ptCount val="12"/>
                <c:pt idx="0">
                  <c:v>55.261969999999998</c:v>
                </c:pt>
                <c:pt idx="1">
                  <c:v>72.142750000000007</c:v>
                </c:pt>
                <c:pt idx="2">
                  <c:v>81.164190000000005</c:v>
                </c:pt>
                <c:pt idx="3">
                  <c:v>84.057699999999997</c:v>
                </c:pt>
                <c:pt idx="4">
                  <c:v>104.72329999999999</c:v>
                </c:pt>
                <c:pt idx="5">
                  <c:v>132.95240000000001</c:v>
                </c:pt>
                <c:pt idx="6">
                  <c:v>152.88990000000001</c:v>
                </c:pt>
                <c:pt idx="7">
                  <c:v>125.6054</c:v>
                </c:pt>
                <c:pt idx="8">
                  <c:v>207.8886</c:v>
                </c:pt>
                <c:pt idx="9">
                  <c:v>166.07329999999999</c:v>
                </c:pt>
                <c:pt idx="10">
                  <c:v>63.5991</c:v>
                </c:pt>
                <c:pt idx="11">
                  <c:v>55.829349999999998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1F-4D72-A62B-BC5A15632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042560"/>
        <c:axId val="115073024"/>
      </c:barChart>
      <c:catAx>
        <c:axId val="115042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5073024"/>
        <c:crosses val="autoZero"/>
        <c:auto val="1"/>
        <c:lblAlgn val="ctr"/>
        <c:lblOffset val="100"/>
        <c:noMultiLvlLbl val="0"/>
      </c:catAx>
      <c:valAx>
        <c:axId val="11507302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solidFill>
              <a:sysClr val="windowText" lastClr="000000">
                <a:lumMod val="15000"/>
                <a:lumOff val="85000"/>
              </a:sysClr>
            </a:solidFill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50425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6161616161616162E-2"/>
          <c:y val="0.88174799069805432"/>
          <c:w val="0.96969723481534542"/>
          <c:h val="8.483266016618393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50"/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Narrow" pitchFamily="34" charset="0"/>
          <a:ea typeface="Calibri"/>
          <a:cs typeface="Calibri"/>
        </a:defRPr>
      </a:pPr>
      <a:endParaRPr lang="fr-FR"/>
    </a:p>
  </c:txPr>
  <c:printSettings>
    <c:headerFooter/>
    <c:pageMargins b="0.75000000000000033" l="0.70000000000000029" r="0.70000000000000029" t="1.3149999999999993" header="0.30000000000000027" footer="0.30000000000000027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983949847995656E-2"/>
          <c:y val="3.3182503770739065E-2"/>
          <c:w val="0.93714382824449161"/>
          <c:h val="0.72489210341919985"/>
        </c:manualLayout>
      </c:layout>
      <c:lineChart>
        <c:grouping val="standard"/>
        <c:varyColors val="0"/>
        <c:ser>
          <c:idx val="0"/>
          <c:order val="0"/>
          <c:tx>
            <c:strRef>
              <c:f>Figure1.b!$C$7</c:f>
              <c:strCache>
                <c:ptCount val="1"/>
                <c:pt idx="0">
                  <c:v>Vegetables</c:v>
                </c:pt>
              </c:strCache>
            </c:strRef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Figure1.b!$B$8:$B$19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Figure1.b!$C$8:$C$19</c:f>
              <c:numCache>
                <c:formatCode>0</c:formatCode>
                <c:ptCount val="12"/>
                <c:pt idx="0">
                  <c:v>25.064520000000002</c:v>
                </c:pt>
                <c:pt idx="1">
                  <c:v>30.642859999999999</c:v>
                </c:pt>
                <c:pt idx="2">
                  <c:v>36.451610000000002</c:v>
                </c:pt>
                <c:pt idx="3">
                  <c:v>42.6</c:v>
                </c:pt>
                <c:pt idx="4">
                  <c:v>45.290320000000001</c:v>
                </c:pt>
                <c:pt idx="5">
                  <c:v>47.6</c:v>
                </c:pt>
                <c:pt idx="6">
                  <c:v>53</c:v>
                </c:pt>
                <c:pt idx="7">
                  <c:v>49.903219999999997</c:v>
                </c:pt>
                <c:pt idx="8">
                  <c:v>41.966670000000001</c:v>
                </c:pt>
                <c:pt idx="9">
                  <c:v>34.032260000000001</c:v>
                </c:pt>
                <c:pt idx="10">
                  <c:v>29.533329999999999</c:v>
                </c:pt>
                <c:pt idx="11">
                  <c:v>26.51613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3D-41C5-8B2E-641C3651F7E9}"/>
            </c:ext>
          </c:extLst>
        </c:ser>
        <c:ser>
          <c:idx val="1"/>
          <c:order val="1"/>
          <c:tx>
            <c:strRef>
              <c:f>Figure1.b!$D$7</c:f>
              <c:strCache>
                <c:ptCount val="1"/>
                <c:pt idx="0">
                  <c:v>Fruits</c:v>
                </c:pt>
              </c:strCache>
            </c:strRef>
          </c:tx>
          <c:spPr>
            <a:ln w="25400" cap="rnd">
              <a:solidFill>
                <a:srgbClr val="008270"/>
              </a:solidFill>
              <a:round/>
            </a:ln>
            <a:effectLst/>
          </c:spPr>
          <c:marker>
            <c:symbol val="none"/>
          </c:marker>
          <c:cat>
            <c:strRef>
              <c:f>Figure1.b!$B$8:$B$19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Figure1.b!$D$8:$D$19</c:f>
              <c:numCache>
                <c:formatCode>0</c:formatCode>
                <c:ptCount val="12"/>
                <c:pt idx="0">
                  <c:v>48.12903</c:v>
                </c:pt>
                <c:pt idx="1">
                  <c:v>52.285710000000002</c:v>
                </c:pt>
                <c:pt idx="2">
                  <c:v>51.677419999999998</c:v>
                </c:pt>
                <c:pt idx="3">
                  <c:v>53.666670000000003</c:v>
                </c:pt>
                <c:pt idx="4">
                  <c:v>66.903229999999994</c:v>
                </c:pt>
                <c:pt idx="5">
                  <c:v>76.599999999999994</c:v>
                </c:pt>
                <c:pt idx="6">
                  <c:v>78.74194</c:v>
                </c:pt>
                <c:pt idx="7">
                  <c:v>77.096770000000006</c:v>
                </c:pt>
                <c:pt idx="8">
                  <c:v>81.833340000000007</c:v>
                </c:pt>
                <c:pt idx="9">
                  <c:v>76.419359999999998</c:v>
                </c:pt>
                <c:pt idx="10">
                  <c:v>62.6</c:v>
                </c:pt>
                <c:pt idx="11">
                  <c:v>48.967739999999999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3D-41C5-8B2E-641C3651F7E9}"/>
            </c:ext>
          </c:extLst>
        </c:ser>
        <c:ser>
          <c:idx val="2"/>
          <c:order val="2"/>
          <c:tx>
            <c:strRef>
              <c:f>Figure1.b!$E$7</c:f>
              <c:strCache>
                <c:ptCount val="1"/>
                <c:pt idx="0">
                  <c:v>Cereals and oilseeds</c:v>
                </c:pt>
              </c:strCache>
            </c:strRef>
          </c:tx>
          <c:spPr>
            <a:ln w="25400" cap="rnd">
              <a:solidFill>
                <a:srgbClr val="008270"/>
              </a:solidFill>
              <a:prstDash val="lgDash"/>
              <a:round/>
            </a:ln>
            <a:effectLst/>
          </c:spPr>
          <c:marker>
            <c:symbol val="none"/>
          </c:marker>
          <c:cat>
            <c:strRef>
              <c:f>Figure1.b!$B$8:$B$19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Figure1.b!$E$8:$E$19</c:f>
              <c:numCache>
                <c:formatCode>0</c:formatCode>
                <c:ptCount val="12"/>
                <c:pt idx="0">
                  <c:v>22.645160000000001</c:v>
                </c:pt>
                <c:pt idx="1">
                  <c:v>26.321429999999999</c:v>
                </c:pt>
                <c:pt idx="2">
                  <c:v>27.451609999999999</c:v>
                </c:pt>
                <c:pt idx="3">
                  <c:v>29.66667</c:v>
                </c:pt>
                <c:pt idx="4">
                  <c:v>34.677419999999998</c:v>
                </c:pt>
                <c:pt idx="5">
                  <c:v>38.033329999999999</c:v>
                </c:pt>
                <c:pt idx="6">
                  <c:v>53.096780000000003</c:v>
                </c:pt>
                <c:pt idx="7">
                  <c:v>44.74194</c:v>
                </c:pt>
                <c:pt idx="8">
                  <c:v>42.933329999999998</c:v>
                </c:pt>
                <c:pt idx="9">
                  <c:v>36.548389999999998</c:v>
                </c:pt>
                <c:pt idx="10">
                  <c:v>27.5</c:v>
                </c:pt>
                <c:pt idx="11">
                  <c:v>24.354839999999999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3D-41C5-8B2E-641C3651F7E9}"/>
            </c:ext>
          </c:extLst>
        </c:ser>
        <c:ser>
          <c:idx val="3"/>
          <c:order val="3"/>
          <c:tx>
            <c:strRef>
              <c:f>Figure1.b!$F$7</c:f>
              <c:strCache>
                <c:ptCount val="1"/>
                <c:pt idx="0">
                  <c:v>Growing grapes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Figure1.b!$B$8:$B$19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Figure1.b!$F$8:$F$19</c:f>
              <c:numCache>
                <c:formatCode>0</c:formatCode>
                <c:ptCount val="12"/>
                <c:pt idx="0">
                  <c:v>32.193550000000002</c:v>
                </c:pt>
                <c:pt idx="1">
                  <c:v>36.607140000000001</c:v>
                </c:pt>
                <c:pt idx="2">
                  <c:v>36.387099999999997</c:v>
                </c:pt>
                <c:pt idx="3">
                  <c:v>31.866669999999999</c:v>
                </c:pt>
                <c:pt idx="4">
                  <c:v>37.096780000000003</c:v>
                </c:pt>
                <c:pt idx="5">
                  <c:v>44.333329999999997</c:v>
                </c:pt>
                <c:pt idx="6">
                  <c:v>34.419350000000001</c:v>
                </c:pt>
                <c:pt idx="7">
                  <c:v>28.161290000000001</c:v>
                </c:pt>
                <c:pt idx="8">
                  <c:v>65.033330000000007</c:v>
                </c:pt>
                <c:pt idx="9">
                  <c:v>64.096770000000006</c:v>
                </c:pt>
                <c:pt idx="10">
                  <c:v>25.233329999999999</c:v>
                </c:pt>
                <c:pt idx="11">
                  <c:v>32.193550000000002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83D-41C5-8B2E-641C3651F7E9}"/>
            </c:ext>
          </c:extLst>
        </c:ser>
        <c:ser>
          <c:idx val="4"/>
          <c:order val="4"/>
          <c:tx>
            <c:strRef>
              <c:f>Figure1.b!$G$7</c:f>
              <c:strCache>
                <c:ptCount val="1"/>
                <c:pt idx="0">
                  <c:v>Total Agriculture</c:v>
                </c:pt>
              </c:strCache>
            </c:strRef>
          </c:tx>
          <c:spPr>
            <a:ln w="22225" cap="rnd">
              <a:solidFill>
                <a:schemeClr val="tx1"/>
              </a:solidFill>
              <a:prstDash val="lgDash"/>
              <a:round/>
            </a:ln>
            <a:effectLst/>
          </c:spPr>
          <c:marker>
            <c:symbol val="none"/>
          </c:marker>
          <c:cat>
            <c:strRef>
              <c:f>Figure1.b!$B$8:$B$19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Figure1.b!$G$8:$G$19</c:f>
              <c:numCache>
                <c:formatCode>0</c:formatCode>
                <c:ptCount val="12"/>
                <c:pt idx="0">
                  <c:v>23.851900000000001</c:v>
                </c:pt>
                <c:pt idx="1">
                  <c:v>27.794360000000001</c:v>
                </c:pt>
                <c:pt idx="2">
                  <c:v>28.91968</c:v>
                </c:pt>
                <c:pt idx="3">
                  <c:v>29.36093</c:v>
                </c:pt>
                <c:pt idx="4">
                  <c:v>33.863930000000003</c:v>
                </c:pt>
                <c:pt idx="5">
                  <c:v>39.16874</c:v>
                </c:pt>
                <c:pt idx="6">
                  <c:v>42.271819999999998</c:v>
                </c:pt>
                <c:pt idx="7">
                  <c:v>38.013420000000004</c:v>
                </c:pt>
                <c:pt idx="8">
                  <c:v>50.023739999999997</c:v>
                </c:pt>
                <c:pt idx="9">
                  <c:v>45.371160000000003</c:v>
                </c:pt>
                <c:pt idx="10">
                  <c:v>26.041260000000001</c:v>
                </c:pt>
                <c:pt idx="11">
                  <c:v>24.8551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83D-41C5-8B2E-641C3651F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159808"/>
        <c:axId val="115161344"/>
      </c:lineChart>
      <c:catAx>
        <c:axId val="1151598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5161344"/>
        <c:crosses val="autoZero"/>
        <c:auto val="1"/>
        <c:lblAlgn val="ctr"/>
        <c:lblOffset val="100"/>
        <c:noMultiLvlLbl val="0"/>
      </c:catAx>
      <c:valAx>
        <c:axId val="115161344"/>
        <c:scaling>
          <c:orientation val="minMax"/>
          <c:max val="90"/>
        </c:scaling>
        <c:delete val="0"/>
        <c:axPos val="l"/>
        <c:numFmt formatCode="0" sourceLinked="1"/>
        <c:majorTickMark val="in"/>
        <c:minorTickMark val="none"/>
        <c:tickLblPos val="nextTo"/>
        <c:spPr>
          <a:ln w="6350">
            <a:solidFill>
              <a:sysClr val="windowText" lastClr="000000">
                <a:lumMod val="15000"/>
                <a:lumOff val="85000"/>
              </a:sysClr>
            </a:solidFill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5159808"/>
        <c:crosses val="autoZero"/>
        <c:crossBetween val="between"/>
        <c:majorUnit val="10"/>
        <c:min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6585426821647303E-2"/>
          <c:y val="0.87937177651744625"/>
          <c:w val="0.9658551361635358"/>
          <c:h val="0.11188834131747508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750" b="0" i="0" u="none" strike="noStrike" baseline="0">
          <a:solidFill>
            <a:srgbClr val="000000"/>
          </a:solidFill>
          <a:latin typeface="Arial Narrow" pitchFamily="34" charset="0"/>
          <a:ea typeface="Calibri"/>
          <a:cs typeface="Calibri"/>
        </a:defRPr>
      </a:pPr>
      <a:endParaRPr lang="fr-FR"/>
    </a:p>
  </c:txPr>
  <c:printSettings>
    <c:headerFooter/>
    <c:pageMargins b="0.75000000000000033" l="0.70000000000000029" r="0.70000000000000029" t="1.3149999999999993" header="0.30000000000000027" footer="0.30000000000000027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17</xdr:col>
      <xdr:colOff>434340</xdr:colOff>
      <xdr:row>17</xdr:row>
      <xdr:rowOff>60960</xdr:rowOff>
    </xdr:to>
    <xdr:graphicFrame macro="">
      <xdr:nvGraphicFramePr>
        <xdr:cNvPr id="135212" name="Graphique 4">
          <a:extLst>
            <a:ext uri="{FF2B5EF4-FFF2-40B4-BE49-F238E27FC236}">
              <a16:creationId xmlns:a16="http://schemas.microsoft.com/office/drawing/2014/main" id="{F478ADE9-E3D8-4A5C-AA75-A1DF8AE578E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15</xdr:col>
      <xdr:colOff>213360</xdr:colOff>
      <xdr:row>24</xdr:row>
      <xdr:rowOff>60960</xdr:rowOff>
    </xdr:to>
    <xdr:graphicFrame macro="">
      <xdr:nvGraphicFramePr>
        <xdr:cNvPr id="138285" name="Graphique 3">
          <a:extLst>
            <a:ext uri="{FF2B5EF4-FFF2-40B4-BE49-F238E27FC236}">
              <a16:creationId xmlns:a16="http://schemas.microsoft.com/office/drawing/2014/main" id="{0D3EA8AE-891C-4B15-9712-566320BAD4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f2ix0/Local%20Settings/Temporary%20Internet%20Files/OLK1A8/saisonnalit&#233;/contrats_jour_acti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ts_jour_acti09"/>
      <sheetName val="#REF"/>
    </sheetNames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epii.fr/CEPII/fr/publications/pb/abstract.asp?NoDoc=12680" TargetMode="External"/><Relationship Id="rId1" Type="http://schemas.openxmlformats.org/officeDocument/2006/relationships/hyperlink" Target="mailto:lragot@u-paris10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workbookViewId="0">
      <selection activeCell="B15" sqref="B15"/>
    </sheetView>
  </sheetViews>
  <sheetFormatPr baseColWidth="10" defaultRowHeight="12.75" x14ac:dyDescent="0.2"/>
  <cols>
    <col min="1" max="1" width="39.7109375" bestFit="1" customWidth="1"/>
    <col min="2" max="2" width="136.5703125" customWidth="1"/>
  </cols>
  <sheetData>
    <row r="1" spans="1:2" ht="16.149999999999999" customHeight="1" x14ac:dyDescent="0.25">
      <c r="A1" s="35" t="s">
        <v>38</v>
      </c>
      <c r="B1" s="35"/>
    </row>
    <row r="2" spans="1:2" ht="14.25" x14ac:dyDescent="0.25">
      <c r="A2" s="26" t="s">
        <v>39</v>
      </c>
      <c r="B2" s="27" t="s">
        <v>55</v>
      </c>
    </row>
    <row r="3" spans="1:2" ht="14.25" x14ac:dyDescent="0.2">
      <c r="A3" s="26" t="s">
        <v>40</v>
      </c>
      <c r="B3" s="28" t="s">
        <v>42</v>
      </c>
    </row>
    <row r="4" spans="1:2" ht="16.149999999999999" customHeight="1" x14ac:dyDescent="0.2">
      <c r="A4" s="26" t="s">
        <v>45</v>
      </c>
      <c r="B4" s="32" t="s">
        <v>44</v>
      </c>
    </row>
    <row r="5" spans="1:2" ht="16.149999999999999" customHeight="1" x14ac:dyDescent="0.2">
      <c r="A5" s="26" t="s">
        <v>41</v>
      </c>
      <c r="B5" s="30" t="s">
        <v>43</v>
      </c>
    </row>
    <row r="6" spans="1:2" ht="16.149999999999999" customHeight="1" x14ac:dyDescent="0.25">
      <c r="A6" s="31"/>
      <c r="B6" s="27"/>
    </row>
    <row r="7" spans="1:2" ht="16.149999999999999" customHeight="1" x14ac:dyDescent="0.2">
      <c r="A7" s="36" t="s">
        <v>47</v>
      </c>
      <c r="B7" s="36"/>
    </row>
    <row r="8" spans="1:2" ht="16.149999999999999" customHeight="1" x14ac:dyDescent="0.25">
      <c r="A8" s="27" t="s">
        <v>53</v>
      </c>
      <c r="B8" s="29"/>
    </row>
    <row r="9" spans="1:2" ht="16.149999999999999" customHeight="1" x14ac:dyDescent="0.25">
      <c r="A9" s="27"/>
      <c r="B9" s="29"/>
    </row>
    <row r="10" spans="1:2" ht="14.25" x14ac:dyDescent="0.25">
      <c r="A10" s="27"/>
      <c r="B10" s="27"/>
    </row>
    <row r="11" spans="1:2" ht="14.25" x14ac:dyDescent="0.25">
      <c r="A11" s="35" t="s">
        <v>48</v>
      </c>
      <c r="B11" s="35"/>
    </row>
    <row r="12" spans="1:2" ht="14.25" x14ac:dyDescent="0.25">
      <c r="A12" s="27" t="s">
        <v>46</v>
      </c>
      <c r="B12" s="27"/>
    </row>
    <row r="13" spans="1:2" ht="14.25" x14ac:dyDescent="0.25">
      <c r="A13" s="27"/>
      <c r="B13" s="27"/>
    </row>
    <row r="15" spans="1:2" ht="14.25" x14ac:dyDescent="0.25">
      <c r="A15" s="27"/>
      <c r="B15" s="27"/>
    </row>
    <row r="16" spans="1:2" ht="14.25" x14ac:dyDescent="0.25">
      <c r="A16" s="27"/>
      <c r="B16" s="27"/>
    </row>
    <row r="17" spans="1:2" ht="14.25" x14ac:dyDescent="0.25">
      <c r="A17" s="27"/>
      <c r="B17" s="27"/>
    </row>
    <row r="18" spans="1:2" ht="14.25" x14ac:dyDescent="0.25">
      <c r="A18" s="27"/>
      <c r="B18" s="27"/>
    </row>
  </sheetData>
  <mergeCells count="3">
    <mergeCell ref="A1:B1"/>
    <mergeCell ref="A7:B7"/>
    <mergeCell ref="A11:B11"/>
  </mergeCells>
  <hyperlinks>
    <hyperlink ref="B5" r:id="rId1"/>
    <hyperlink ref="B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B2" sqref="B2"/>
    </sheetView>
  </sheetViews>
  <sheetFormatPr baseColWidth="10" defaultRowHeight="12.75" x14ac:dyDescent="0.2"/>
  <cols>
    <col min="1" max="1" width="18.140625" customWidth="1"/>
    <col min="3" max="3" width="13.42578125" customWidth="1"/>
    <col min="4" max="7" width="13.5703125" customWidth="1"/>
  </cols>
  <sheetData>
    <row r="1" spans="1:7" ht="17.25" x14ac:dyDescent="0.3">
      <c r="A1" s="33" t="s">
        <v>26</v>
      </c>
      <c r="B1" s="34" t="s">
        <v>36</v>
      </c>
      <c r="C1" s="34"/>
      <c r="D1" s="2"/>
      <c r="E1" s="2"/>
      <c r="F1" s="2"/>
      <c r="G1" s="2"/>
    </row>
    <row r="2" spans="1:7" ht="14.25" x14ac:dyDescent="0.25">
      <c r="A2" s="3" t="s">
        <v>27</v>
      </c>
      <c r="B2" s="2" t="s">
        <v>52</v>
      </c>
      <c r="C2" s="2"/>
      <c r="D2" s="2"/>
      <c r="E2" s="2"/>
      <c r="F2" s="2"/>
      <c r="G2" s="2"/>
    </row>
    <row r="3" spans="1:7" ht="14.25" x14ac:dyDescent="0.25">
      <c r="A3" s="3" t="s">
        <v>49</v>
      </c>
      <c r="B3" s="2" t="s">
        <v>37</v>
      </c>
      <c r="C3" s="2"/>
      <c r="D3" s="2"/>
      <c r="E3" s="2"/>
      <c r="F3" s="2"/>
      <c r="G3" s="2"/>
    </row>
    <row r="4" spans="1:7" ht="14.25" x14ac:dyDescent="0.25">
      <c r="A4" s="3"/>
      <c r="B4" s="2"/>
      <c r="C4" s="2"/>
      <c r="D4" s="2"/>
      <c r="E4" s="2"/>
      <c r="F4" s="2"/>
      <c r="G4" s="2"/>
    </row>
    <row r="5" spans="1:7" x14ac:dyDescent="0.2">
      <c r="C5" s="7"/>
      <c r="D5" s="7"/>
      <c r="E5" s="7"/>
      <c r="F5" s="7"/>
      <c r="G5" s="7"/>
    </row>
    <row r="6" spans="1:7" ht="18.75" customHeight="1" x14ac:dyDescent="0.25">
      <c r="C6" s="12"/>
      <c r="D6" s="10">
        <v>2002</v>
      </c>
      <c r="E6" s="10">
        <v>2007</v>
      </c>
      <c r="F6" s="10">
        <v>2010</v>
      </c>
      <c r="G6" s="10">
        <v>2016</v>
      </c>
    </row>
    <row r="7" spans="1:7" ht="18.75" customHeight="1" x14ac:dyDescent="0.25">
      <c r="C7" s="13" t="s">
        <v>21</v>
      </c>
      <c r="D7" s="8">
        <v>634</v>
      </c>
      <c r="E7" s="8">
        <v>565</v>
      </c>
      <c r="F7" s="9">
        <v>520.79999999999995</v>
      </c>
      <c r="G7" s="9">
        <v>461.8</v>
      </c>
    </row>
    <row r="8" spans="1:7" ht="18.75" customHeight="1" x14ac:dyDescent="0.25">
      <c r="C8" s="13" t="s">
        <v>22</v>
      </c>
      <c r="D8" s="8">
        <v>130.80000000000001</v>
      </c>
      <c r="E8" s="8">
        <v>123</v>
      </c>
      <c r="F8" s="9">
        <v>121.3</v>
      </c>
      <c r="G8" s="9">
        <v>146.6</v>
      </c>
    </row>
    <row r="9" spans="1:7" ht="18.75" customHeight="1" x14ac:dyDescent="0.25">
      <c r="C9" s="13" t="s">
        <v>23</v>
      </c>
      <c r="D9" s="8">
        <v>35</v>
      </c>
      <c r="E9" s="9">
        <v>30.3</v>
      </c>
      <c r="F9" s="9">
        <v>29.5</v>
      </c>
      <c r="G9" s="9">
        <v>45.6</v>
      </c>
    </row>
    <row r="10" spans="1:7" ht="18.75" customHeight="1" x14ac:dyDescent="0.25">
      <c r="C10" s="13" t="s">
        <v>24</v>
      </c>
      <c r="D10" s="8">
        <v>58</v>
      </c>
      <c r="E10" s="9">
        <v>72.3</v>
      </c>
      <c r="F10" s="8">
        <v>70</v>
      </c>
      <c r="G10" s="9">
        <v>83.3</v>
      </c>
    </row>
    <row r="11" spans="1:7" ht="18.75" customHeight="1" x14ac:dyDescent="0.25">
      <c r="C11" s="14" t="s">
        <v>25</v>
      </c>
      <c r="D11" s="11">
        <v>37.5</v>
      </c>
      <c r="E11" s="11">
        <v>20.7</v>
      </c>
      <c r="F11" s="11">
        <v>21.9</v>
      </c>
      <c r="G11" s="11">
        <v>17.600000000000001</v>
      </c>
    </row>
    <row r="12" spans="1:7" x14ac:dyDescent="0.2">
      <c r="C12" s="7"/>
      <c r="D12" s="7"/>
      <c r="E12" s="7"/>
      <c r="F12" s="7"/>
      <c r="G12" s="7"/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zoomScale="110" zoomScaleNormal="110" workbookViewId="0">
      <selection activeCell="C33" sqref="C33"/>
    </sheetView>
  </sheetViews>
  <sheetFormatPr baseColWidth="10" defaultRowHeight="12.75" x14ac:dyDescent="0.2"/>
  <cols>
    <col min="1" max="1" width="10.7109375" customWidth="1"/>
    <col min="3" max="3" width="21" customWidth="1"/>
    <col min="4" max="4" width="23.42578125" customWidth="1"/>
    <col min="5" max="5" width="20.140625" customWidth="1"/>
    <col min="7" max="7" width="14.140625" customWidth="1"/>
  </cols>
  <sheetData>
    <row r="1" spans="1:7" ht="17.25" x14ac:dyDescent="0.3">
      <c r="A1" s="33" t="s">
        <v>28</v>
      </c>
      <c r="B1" s="34" t="s">
        <v>29</v>
      </c>
      <c r="C1" s="2"/>
      <c r="D1" s="2"/>
      <c r="E1" s="2"/>
      <c r="F1" s="2"/>
    </row>
    <row r="2" spans="1:7" ht="14.25" x14ac:dyDescent="0.25">
      <c r="A2" s="3" t="s">
        <v>30</v>
      </c>
      <c r="B2" s="2" t="s">
        <v>51</v>
      </c>
      <c r="C2" s="2"/>
      <c r="D2" s="2"/>
      <c r="E2" s="2"/>
      <c r="F2" s="2"/>
    </row>
    <row r="3" spans="1:7" ht="14.25" x14ac:dyDescent="0.25">
      <c r="A3" s="3" t="s">
        <v>27</v>
      </c>
      <c r="B3" s="2" t="s">
        <v>54</v>
      </c>
      <c r="C3" s="2"/>
    </row>
    <row r="4" spans="1:7" x14ac:dyDescent="0.2">
      <c r="B4" s="4"/>
      <c r="C4" s="4"/>
      <c r="D4" s="4"/>
      <c r="E4" s="4"/>
      <c r="F4" s="4"/>
      <c r="G4" s="4"/>
    </row>
    <row r="5" spans="1:7" ht="14.25" x14ac:dyDescent="0.25">
      <c r="B5" s="22" t="s">
        <v>31</v>
      </c>
      <c r="C5" s="22" t="s">
        <v>19</v>
      </c>
      <c r="D5" s="22" t="s">
        <v>16</v>
      </c>
      <c r="E5" s="22" t="s">
        <v>20</v>
      </c>
      <c r="F5" s="22" t="s">
        <v>17</v>
      </c>
      <c r="G5" s="22" t="s">
        <v>32</v>
      </c>
    </row>
    <row r="6" spans="1:7" ht="14.25" x14ac:dyDescent="0.25">
      <c r="B6" s="20" t="s">
        <v>4</v>
      </c>
      <c r="C6" s="9">
        <v>142.36109999999999</v>
      </c>
      <c r="D6" s="9">
        <v>33.32958</v>
      </c>
      <c r="E6" s="9">
        <v>55.261969999999998</v>
      </c>
      <c r="F6" s="9">
        <f>SUM(C6:E6)</f>
        <v>230.95264999999998</v>
      </c>
      <c r="G6" s="21">
        <f>E6/F6</f>
        <v>0.23927835424274199</v>
      </c>
    </row>
    <row r="7" spans="1:7" ht="14.25" x14ac:dyDescent="0.25">
      <c r="B7" s="2" t="s">
        <v>5</v>
      </c>
      <c r="C7" s="5">
        <v>150.1722</v>
      </c>
      <c r="D7" s="5">
        <v>37.083970000000001</v>
      </c>
      <c r="E7" s="5">
        <v>72.142750000000007</v>
      </c>
      <c r="F7" s="5">
        <f t="shared" ref="F7:F17" si="0">SUM(C7:E7)</f>
        <v>259.39891999999998</v>
      </c>
      <c r="G7" s="6">
        <f t="shared" ref="G7:G17" si="1">E7/F7</f>
        <v>0.2781150746502723</v>
      </c>
    </row>
    <row r="8" spans="1:7" ht="14.25" x14ac:dyDescent="0.25">
      <c r="B8" s="2" t="s">
        <v>6</v>
      </c>
      <c r="C8" s="5">
        <v>158.1311</v>
      </c>
      <c r="D8" s="5">
        <v>41.267000000000003</v>
      </c>
      <c r="E8" s="5">
        <v>81.164190000000005</v>
      </c>
      <c r="F8" s="5">
        <f t="shared" si="0"/>
        <v>280.56229000000002</v>
      </c>
      <c r="G8" s="6">
        <f t="shared" si="1"/>
        <v>0.28929115883677736</v>
      </c>
    </row>
    <row r="9" spans="1:7" ht="14.25" x14ac:dyDescent="0.25">
      <c r="B9" s="2" t="s">
        <v>7</v>
      </c>
      <c r="C9" s="5">
        <v>158.78200000000001</v>
      </c>
      <c r="D9" s="5">
        <v>43.065069999999999</v>
      </c>
      <c r="E9" s="5">
        <v>84.057699999999997</v>
      </c>
      <c r="F9" s="5">
        <f t="shared" si="0"/>
        <v>285.90476999999998</v>
      </c>
      <c r="G9" s="6">
        <f t="shared" si="1"/>
        <v>0.29400593771135752</v>
      </c>
    </row>
    <row r="10" spans="1:7" ht="14.25" x14ac:dyDescent="0.25">
      <c r="B10" s="2" t="s">
        <v>8</v>
      </c>
      <c r="C10" s="5">
        <v>158.7894</v>
      </c>
      <c r="D10" s="5">
        <v>45.088230000000003</v>
      </c>
      <c r="E10" s="5">
        <v>104.72329999999999</v>
      </c>
      <c r="F10" s="5">
        <f t="shared" si="0"/>
        <v>308.60093000000001</v>
      </c>
      <c r="G10" s="6">
        <f t="shared" si="1"/>
        <v>0.33934862088717616</v>
      </c>
    </row>
    <row r="11" spans="1:7" ht="14.25" x14ac:dyDescent="0.25">
      <c r="B11" s="2" t="s">
        <v>9</v>
      </c>
      <c r="C11" s="5">
        <v>159.02850000000001</v>
      </c>
      <c r="D11" s="5">
        <v>47.1434</v>
      </c>
      <c r="E11" s="5">
        <v>132.95240000000001</v>
      </c>
      <c r="F11" s="5">
        <f t="shared" si="0"/>
        <v>339.12430000000001</v>
      </c>
      <c r="G11" s="6">
        <f t="shared" si="1"/>
        <v>0.39204622022072738</v>
      </c>
    </row>
    <row r="12" spans="1:7" ht="14.25" x14ac:dyDescent="0.25">
      <c r="B12" s="2" t="s">
        <v>10</v>
      </c>
      <c r="C12" s="5">
        <v>159.22710000000001</v>
      </c>
      <c r="D12" s="5">
        <v>48.963189999999997</v>
      </c>
      <c r="E12" s="5">
        <v>152.88990000000001</v>
      </c>
      <c r="F12" s="5">
        <f t="shared" si="0"/>
        <v>361.08019000000002</v>
      </c>
      <c r="G12" s="6">
        <f t="shared" si="1"/>
        <v>0.42342367217653232</v>
      </c>
    </row>
    <row r="13" spans="1:7" ht="14.25" x14ac:dyDescent="0.25">
      <c r="B13" s="2" t="s">
        <v>11</v>
      </c>
      <c r="C13" s="5">
        <v>158.19200000000001</v>
      </c>
      <c r="D13" s="5">
        <v>46.518999999999998</v>
      </c>
      <c r="E13" s="5">
        <v>125.6054</v>
      </c>
      <c r="F13" s="5">
        <f t="shared" si="0"/>
        <v>330.31640000000004</v>
      </c>
      <c r="G13" s="6">
        <f t="shared" si="1"/>
        <v>0.38025783763688387</v>
      </c>
    </row>
    <row r="14" spans="1:7" ht="14.25" x14ac:dyDescent="0.25">
      <c r="B14" s="2" t="s">
        <v>12</v>
      </c>
      <c r="C14" s="5">
        <v>158.3614</v>
      </c>
      <c r="D14" s="5">
        <v>44.214170000000003</v>
      </c>
      <c r="E14" s="5">
        <v>207.8886</v>
      </c>
      <c r="F14" s="5">
        <f t="shared" si="0"/>
        <v>410.46416999999997</v>
      </c>
      <c r="G14" s="6">
        <f t="shared" si="1"/>
        <v>0.50647197780990239</v>
      </c>
    </row>
    <row r="15" spans="1:7" ht="14.25" x14ac:dyDescent="0.25">
      <c r="B15" s="2" t="s">
        <v>13</v>
      </c>
      <c r="C15" s="5">
        <v>157.55179999999999</v>
      </c>
      <c r="D15" s="5">
        <v>42.10042</v>
      </c>
      <c r="E15" s="5">
        <v>166.07329999999999</v>
      </c>
      <c r="F15" s="5">
        <f t="shared" si="0"/>
        <v>365.72551999999996</v>
      </c>
      <c r="G15" s="6">
        <f t="shared" si="1"/>
        <v>0.45409273052643417</v>
      </c>
    </row>
    <row r="16" spans="1:7" ht="14.25" x14ac:dyDescent="0.25">
      <c r="B16" s="2" t="s">
        <v>14</v>
      </c>
      <c r="C16" s="5">
        <v>144.21029999999999</v>
      </c>
      <c r="D16" s="5">
        <v>36.396500000000003</v>
      </c>
      <c r="E16" s="5">
        <v>63.5991</v>
      </c>
      <c r="F16" s="5">
        <f t="shared" si="0"/>
        <v>244.20589999999999</v>
      </c>
      <c r="G16" s="6">
        <f t="shared" si="1"/>
        <v>0.2604322827581152</v>
      </c>
    </row>
    <row r="17" spans="2:7" ht="14.25" x14ac:dyDescent="0.25">
      <c r="B17" s="15" t="s">
        <v>15</v>
      </c>
      <c r="C17" s="11">
        <v>134.98240000000001</v>
      </c>
      <c r="D17" s="11">
        <v>33.717970000000001</v>
      </c>
      <c r="E17" s="11">
        <v>55.829349999999998</v>
      </c>
      <c r="F17" s="11">
        <f t="shared" si="0"/>
        <v>224.52972000000003</v>
      </c>
      <c r="G17" s="16">
        <f t="shared" si="1"/>
        <v>0.24865015642472627</v>
      </c>
    </row>
    <row r="22" spans="2:7" x14ac:dyDescent="0.2">
      <c r="B22" s="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B24" sqref="B24"/>
    </sheetView>
  </sheetViews>
  <sheetFormatPr baseColWidth="10" defaultRowHeight="12.75" x14ac:dyDescent="0.2"/>
  <cols>
    <col min="2" max="2" width="39.28515625" bestFit="1" customWidth="1"/>
    <col min="5" max="5" width="12.28515625" customWidth="1"/>
    <col min="6" max="6" width="14.7109375" customWidth="1"/>
    <col min="7" max="7" width="14.85546875" customWidth="1"/>
  </cols>
  <sheetData>
    <row r="1" spans="1:8" ht="17.25" x14ac:dyDescent="0.3">
      <c r="A1" s="33" t="s">
        <v>28</v>
      </c>
      <c r="B1" s="34" t="s">
        <v>29</v>
      </c>
      <c r="C1" s="2"/>
      <c r="D1" s="2"/>
    </row>
    <row r="2" spans="1:8" ht="14.25" x14ac:dyDescent="0.25">
      <c r="A2" s="3" t="s">
        <v>33</v>
      </c>
      <c r="B2" s="2" t="s">
        <v>50</v>
      </c>
      <c r="C2" s="1"/>
      <c r="D2" s="2"/>
    </row>
    <row r="3" spans="1:8" ht="14.25" x14ac:dyDescent="0.25">
      <c r="A3" s="3" t="s">
        <v>27</v>
      </c>
      <c r="B3" s="2" t="s">
        <v>54</v>
      </c>
      <c r="C3" s="2"/>
    </row>
    <row r="6" spans="1:8" x14ac:dyDescent="0.2">
      <c r="A6" s="1"/>
    </row>
    <row r="7" spans="1:8" ht="14.25" x14ac:dyDescent="0.25">
      <c r="A7" s="19" t="s">
        <v>34</v>
      </c>
      <c r="B7" s="23" t="s">
        <v>35</v>
      </c>
      <c r="C7" s="19" t="s">
        <v>1</v>
      </c>
      <c r="D7" s="19" t="s">
        <v>2</v>
      </c>
      <c r="E7" s="19" t="s">
        <v>0</v>
      </c>
      <c r="F7" s="19" t="s">
        <v>3</v>
      </c>
      <c r="G7" s="19" t="s">
        <v>18</v>
      </c>
      <c r="H7" s="2"/>
    </row>
    <row r="8" spans="1:8" ht="14.25" x14ac:dyDescent="0.25">
      <c r="A8" s="20" t="s">
        <v>4</v>
      </c>
      <c r="B8" s="24" t="s">
        <v>4</v>
      </c>
      <c r="C8" s="17">
        <v>25.064520000000002</v>
      </c>
      <c r="D8" s="17">
        <v>48.12903</v>
      </c>
      <c r="E8" s="17">
        <v>22.645160000000001</v>
      </c>
      <c r="F8" s="17">
        <v>32.193550000000002</v>
      </c>
      <c r="G8" s="17">
        <v>23.851900000000001</v>
      </c>
      <c r="H8" s="2"/>
    </row>
    <row r="9" spans="1:8" ht="14.25" x14ac:dyDescent="0.25">
      <c r="A9" s="2" t="s">
        <v>5</v>
      </c>
      <c r="B9" s="24" t="s">
        <v>5</v>
      </c>
      <c r="C9" s="17">
        <v>30.642859999999999</v>
      </c>
      <c r="D9" s="17">
        <v>52.285710000000002</v>
      </c>
      <c r="E9" s="17">
        <v>26.321429999999999</v>
      </c>
      <c r="F9" s="17">
        <v>36.607140000000001</v>
      </c>
      <c r="G9" s="17">
        <v>27.794360000000001</v>
      </c>
      <c r="H9" s="2"/>
    </row>
    <row r="10" spans="1:8" ht="14.25" x14ac:dyDescent="0.25">
      <c r="A10" s="2" t="s">
        <v>6</v>
      </c>
      <c r="B10" s="24" t="s">
        <v>6</v>
      </c>
      <c r="C10" s="17">
        <v>36.451610000000002</v>
      </c>
      <c r="D10" s="17">
        <v>51.677419999999998</v>
      </c>
      <c r="E10" s="17">
        <v>27.451609999999999</v>
      </c>
      <c r="F10" s="17">
        <v>36.387099999999997</v>
      </c>
      <c r="G10" s="17">
        <v>28.91968</v>
      </c>
      <c r="H10" s="2"/>
    </row>
    <row r="11" spans="1:8" ht="14.25" x14ac:dyDescent="0.25">
      <c r="A11" s="2" t="s">
        <v>7</v>
      </c>
      <c r="B11" s="24" t="s">
        <v>7</v>
      </c>
      <c r="C11" s="17">
        <v>42.6</v>
      </c>
      <c r="D11" s="17">
        <v>53.666670000000003</v>
      </c>
      <c r="E11" s="17">
        <v>29.66667</v>
      </c>
      <c r="F11" s="17">
        <v>31.866669999999999</v>
      </c>
      <c r="G11" s="17">
        <v>29.36093</v>
      </c>
      <c r="H11" s="2"/>
    </row>
    <row r="12" spans="1:8" ht="14.25" x14ac:dyDescent="0.25">
      <c r="A12" s="2" t="s">
        <v>8</v>
      </c>
      <c r="B12" s="24" t="s">
        <v>8</v>
      </c>
      <c r="C12" s="17">
        <v>45.290320000000001</v>
      </c>
      <c r="D12" s="17">
        <v>66.903229999999994</v>
      </c>
      <c r="E12" s="17">
        <v>34.677419999999998</v>
      </c>
      <c r="F12" s="17">
        <v>37.096780000000003</v>
      </c>
      <c r="G12" s="17">
        <v>33.863930000000003</v>
      </c>
      <c r="H12" s="2"/>
    </row>
    <row r="13" spans="1:8" ht="14.25" x14ac:dyDescent="0.25">
      <c r="A13" s="2" t="s">
        <v>9</v>
      </c>
      <c r="B13" s="24" t="s">
        <v>9</v>
      </c>
      <c r="C13" s="17">
        <v>47.6</v>
      </c>
      <c r="D13" s="17">
        <v>76.599999999999994</v>
      </c>
      <c r="E13" s="17">
        <v>38.033329999999999</v>
      </c>
      <c r="F13" s="17">
        <v>44.333329999999997</v>
      </c>
      <c r="G13" s="17">
        <v>39.16874</v>
      </c>
      <c r="H13" s="2"/>
    </row>
    <row r="14" spans="1:8" ht="14.25" x14ac:dyDescent="0.25">
      <c r="A14" s="2" t="s">
        <v>10</v>
      </c>
      <c r="B14" s="24" t="s">
        <v>10</v>
      </c>
      <c r="C14" s="17">
        <v>53</v>
      </c>
      <c r="D14" s="17">
        <v>78.74194</v>
      </c>
      <c r="E14" s="17">
        <v>53.096780000000003</v>
      </c>
      <c r="F14" s="17">
        <v>34.419350000000001</v>
      </c>
      <c r="G14" s="17">
        <v>42.271819999999998</v>
      </c>
      <c r="H14" s="2"/>
    </row>
    <row r="15" spans="1:8" ht="14.25" x14ac:dyDescent="0.25">
      <c r="A15" s="2" t="s">
        <v>11</v>
      </c>
      <c r="B15" s="24" t="s">
        <v>11</v>
      </c>
      <c r="C15" s="17">
        <v>49.903219999999997</v>
      </c>
      <c r="D15" s="17">
        <v>77.096770000000006</v>
      </c>
      <c r="E15" s="17">
        <v>44.74194</v>
      </c>
      <c r="F15" s="17">
        <v>28.161290000000001</v>
      </c>
      <c r="G15" s="17">
        <v>38.013420000000004</v>
      </c>
      <c r="H15" s="2"/>
    </row>
    <row r="16" spans="1:8" ht="14.25" x14ac:dyDescent="0.25">
      <c r="A16" s="2" t="s">
        <v>12</v>
      </c>
      <c r="B16" s="24" t="s">
        <v>12</v>
      </c>
      <c r="C16" s="17">
        <v>41.966670000000001</v>
      </c>
      <c r="D16" s="17">
        <v>81.833340000000007</v>
      </c>
      <c r="E16" s="17">
        <v>42.933329999999998</v>
      </c>
      <c r="F16" s="17">
        <v>65.033330000000007</v>
      </c>
      <c r="G16" s="17">
        <v>50.023739999999997</v>
      </c>
      <c r="H16" s="2"/>
    </row>
    <row r="17" spans="1:8" ht="14.25" x14ac:dyDescent="0.25">
      <c r="A17" s="2" t="s">
        <v>13</v>
      </c>
      <c r="B17" s="24" t="s">
        <v>13</v>
      </c>
      <c r="C17" s="17">
        <v>34.032260000000001</v>
      </c>
      <c r="D17" s="17">
        <v>76.419359999999998</v>
      </c>
      <c r="E17" s="17">
        <v>36.548389999999998</v>
      </c>
      <c r="F17" s="17">
        <v>64.096770000000006</v>
      </c>
      <c r="G17" s="17">
        <v>45.371160000000003</v>
      </c>
      <c r="H17" s="2"/>
    </row>
    <row r="18" spans="1:8" ht="14.25" x14ac:dyDescent="0.25">
      <c r="A18" s="2" t="s">
        <v>14</v>
      </c>
      <c r="B18" s="24" t="s">
        <v>14</v>
      </c>
      <c r="C18" s="17">
        <v>29.533329999999999</v>
      </c>
      <c r="D18" s="17">
        <v>62.6</v>
      </c>
      <c r="E18" s="17">
        <v>27.5</v>
      </c>
      <c r="F18" s="17">
        <v>25.233329999999999</v>
      </c>
      <c r="G18" s="17">
        <v>26.041260000000001</v>
      </c>
      <c r="H18" s="2"/>
    </row>
    <row r="19" spans="1:8" ht="14.25" x14ac:dyDescent="0.25">
      <c r="A19" s="15" t="s">
        <v>15</v>
      </c>
      <c r="B19" s="25" t="s">
        <v>15</v>
      </c>
      <c r="C19" s="18">
        <v>26.51613</v>
      </c>
      <c r="D19" s="18">
        <v>48.967739999999999</v>
      </c>
      <c r="E19" s="18">
        <v>24.354839999999999</v>
      </c>
      <c r="F19" s="18">
        <v>32.193550000000002</v>
      </c>
      <c r="G19" s="18">
        <v>24.8551</v>
      </c>
      <c r="H19" s="2"/>
    </row>
    <row r="20" spans="1:8" ht="21" customHeight="1" x14ac:dyDescent="0.25">
      <c r="E20" s="2"/>
      <c r="F20" s="2"/>
      <c r="G20" s="2"/>
      <c r="H20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Read Me</vt:lpstr>
      <vt:lpstr>Table1</vt:lpstr>
      <vt:lpstr>Figure1.a</vt:lpstr>
      <vt:lpstr>Figure1.b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Insee Premiere 1368 : L’emploi salarie dans le secteur agricole :</dc:title>
  <dc:subject>Donnees des graphiques et donnees complementaires</dc:subject>
  <dc:creator>Insee</dc:creator>
  <cp:lastModifiedBy>Matteo Gagliardi</cp:lastModifiedBy>
  <cp:lastPrinted>2020-06-18T07:41:10Z</cp:lastPrinted>
  <dcterms:created xsi:type="dcterms:W3CDTF">2011-06-27T10:11:07Z</dcterms:created>
  <dcterms:modified xsi:type="dcterms:W3CDTF">2020-06-29T18:04:17Z</dcterms:modified>
</cp:coreProperties>
</file>