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Policy Brief\Policy Brief n° 44\Fichier compagnon\"/>
    </mc:Choice>
  </mc:AlternateContent>
  <bookViews>
    <workbookView xWindow="0" yWindow="0" windowWidth="28800" windowHeight="11925" tabRatio="869"/>
  </bookViews>
  <sheets>
    <sheet name="Readme" sheetId="7" r:id="rId1"/>
    <sheet name="Figure 1" sheetId="9" r:id="rId2"/>
    <sheet name="Figure 2" sheetId="16" r:id="rId3"/>
    <sheet name="Figure 3" sheetId="17" r:id="rId4"/>
    <sheet name="Figure 4" sheetId="12" r:id="rId5"/>
    <sheet name="Table 1" sheetId="18" r:id="rId6"/>
    <sheet name="Figure 5" sheetId="5" r:id="rId7"/>
    <sheet name="Figure 6" sheetId="1" r:id="rId8"/>
    <sheet name="Figure 7" sheetId="19" r:id="rId9"/>
    <sheet name="Figure 8" sheetId="15" r:id="rId10"/>
    <sheet name="Figure 9" sheetId="8" r:id="rId11"/>
    <sheet name="Figure 10" sheetId="14" r:id="rId12"/>
    <sheet name="Figure 11" sheetId="11" r:id="rId13"/>
    <sheet name="Figure A1" sheetId="13" r:id="rId14"/>
    <sheet name="Figure B1" sheetId="10" r:id="rId15"/>
    <sheet name="Figure B2" sheetId="20" r:id="rId16"/>
    <sheet name="Figure B3" sheetId="21" r:id="rId17"/>
    <sheet name="Table B1" sheetId="22" r:id="rId18"/>
    <sheet name="Table B2" sheetId="23" r:id="rId1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8" l="1"/>
  <c r="E10" i="8"/>
  <c r="E11" i="8"/>
  <c r="E12" i="8"/>
  <c r="E13" i="8"/>
  <c r="E14" i="8"/>
  <c r="E15" i="8"/>
  <c r="E16" i="8"/>
  <c r="E17" i="8"/>
  <c r="E18" i="8"/>
  <c r="E19" i="8"/>
  <c r="E20" i="8"/>
  <c r="E21" i="8"/>
  <c r="E22" i="8"/>
  <c r="E23" i="8"/>
  <c r="E24" i="8"/>
  <c r="E25" i="8"/>
  <c r="E26" i="8"/>
  <c r="E27" i="8"/>
  <c r="E28" i="8"/>
  <c r="E29" i="8"/>
  <c r="E30" i="8"/>
  <c r="E31" i="8"/>
</calcChain>
</file>

<file path=xl/sharedStrings.xml><?xml version="1.0" encoding="utf-8"?>
<sst xmlns="http://schemas.openxmlformats.org/spreadsheetml/2006/main" count="236" uniqueCount="82">
  <si>
    <t>year</t>
  </si>
  <si>
    <t>CHN</t>
  </si>
  <si>
    <t>nbr_v50</t>
  </si>
  <si>
    <t>iso3b</t>
  </si>
  <si>
    <t>Total</t>
  </si>
  <si>
    <t>Food</t>
  </si>
  <si>
    <t>Minerals</t>
  </si>
  <si>
    <t>Chemicals</t>
  </si>
  <si>
    <t>Wood</t>
  </si>
  <si>
    <t>Footwear</t>
  </si>
  <si>
    <t>Electronics</t>
  </si>
  <si>
    <t>Metals</t>
  </si>
  <si>
    <t>Machinery</t>
  </si>
  <si>
    <t>Others</t>
  </si>
  <si>
    <t>iso3</t>
  </si>
  <si>
    <t>nbr95_v50</t>
  </si>
  <si>
    <t>Monopolized</t>
  </si>
  <si>
    <t xml:space="preserve">Agriculture </t>
  </si>
  <si>
    <t xml:space="preserve">Leather </t>
  </si>
  <si>
    <t xml:space="preserve">Transportation </t>
  </si>
  <si>
    <t xml:space="preserve">Textiles </t>
  </si>
  <si>
    <t>Average</t>
  </si>
  <si>
    <t xml:space="preserve">Median </t>
  </si>
  <si>
    <t>25th pecentile</t>
  </si>
  <si>
    <t>75th percentile</t>
  </si>
  <si>
    <t>Dominant position in 2019</t>
  </si>
  <si>
    <t>Dominant position</t>
  </si>
  <si>
    <t>Plastics</t>
  </si>
  <si>
    <t>Publication</t>
  </si>
  <si>
    <t>Type</t>
  </si>
  <si>
    <t>CEPII Policy Brief</t>
  </si>
  <si>
    <t>Citation</t>
  </si>
  <si>
    <t>Link</t>
  </si>
  <si>
    <t>Contact</t>
  </si>
  <si>
    <t>Data sources</t>
  </si>
  <si>
    <t>Additionnal information</t>
  </si>
  <si>
    <t>gianluca.santoni@cepii.fr</t>
  </si>
  <si>
    <t>Title</t>
  </si>
  <si>
    <t>Note</t>
  </si>
  <si>
    <t>Sources</t>
  </si>
  <si>
    <t>The cross–country relationship between dominant positions and market share (in %) in 2019</t>
  </si>
  <si>
    <t>Dominant positions (share of world trade, %) and export market share (in %) for large traders, 1997–2019</t>
  </si>
  <si>
    <t>Product-level dominant positions defined as products for which an exporter represents more than 50% of worldwide exports.</t>
  </si>
  <si>
    <t>Dominant positions (number of products) and export market share (in %) for large traders, 1997–2019</t>
  </si>
  <si>
    <t>Dominant positions (number of products) and export market share (in %): 1970–2018</t>
  </si>
  <si>
    <t>Product-level dominant position and aggregate export market share, econometric estimates</t>
  </si>
  <si>
    <t>The table reports the results of a linear probability model in which the dependent variable takes the value 1 (otherwise 0) if country (i) has a dominant position, i.e. a world market share of more than 50%, in product (k) and year (t). Fixed effects at the product (k) level capture any time-invariant product characteristics that may affect the degree of dominance, while fixed effects at the year (t) level capture world-level business cycles and demand fluctuations. Standard errors in parentheses are clustered at the country and product-year level *** p&lt;0.01, ** p&lt;0.05, * p&lt;0.1</t>
  </si>
  <si>
    <t>Export concentration does not show any clear trend (1997–2019)</t>
  </si>
  <si>
    <t>HHI is the average Herfindahl-Hirschman Index of exports across all products; medHHI is the median level, p25HHI denotes the first quartile, and p75HHI denotes the third quartile of the Herfindahl-Hirschman Index of exports across all products. Calculations based on HS 6-digit product classifications.</t>
  </si>
  <si>
    <t>Product-level dominant positions defined as products for which an exporter represents more than 50% of worldwide exports. The groups are based on the aggregation of the following HS chapters: Agriculture (01-15); Food (16-24); Minerals (25-27); Chemicals (28-38); Plastics (39-40); Leather (41-43); Wood (44-49); Textiles (50-63); Footwear (64-67); Electronics (85); Metals (72-83); Machinery (84); Transportation (86-89); Others (90-97, 68-71).</t>
  </si>
  <si>
    <t>China’s dominant positions (share of world exports), by sector</t>
  </si>
  <si>
    <t>China’s dominant positions (number of products), econometric estimates by sector</t>
  </si>
  <si>
    <t>Persistence over time in China’s dominant positions (number of products)</t>
  </si>
  <si>
    <t>Prices and aggregate market shares (by destination-product)</t>
  </si>
  <si>
    <t xml:space="preserve">The vertical axis is the log price minus the log price in the first decile, which is estimated separately for each source country (China and France); therefore the levels are not comparable. The horizontal axis labels show the minimum values of the corresponding decile. The first decile of the distribution is the reference group and is, therefore, not shown. Deciles of market shares are calculated on the joint distribution of the two countries, considering only the set of common products exported both by China and France to a given European (plus Turkey and UK) market. A market is defined as a destination product, in a given year. The graph shows the point estimates and 95% confidence intervals of the estimates. </t>
  </si>
  <si>
    <t>Prices and average firm market shares (by destination product)</t>
  </si>
  <si>
    <t xml:space="preserve">The vertical axis is the log price minus the log price in the first decile, which is estimated separately for each source country (China and France); therefore the levels are not comparable. The horizontal axis labels show the minimum values of the corresponding decile. The first decile of the distribution is the reference group and is, therefore, not shown. Deciles of market shares are calculated on the joint distribution of the two countries, considering only the set of common products exported both by China and France to a given European (plus Turkey and UK) market. A market is defined as a destination x product, in a given year. The graph shows the point estimates and 95% confidence intervals of the estimates. </t>
  </si>
  <si>
    <t>Dominant positions (number of products) and export market share (in %), 1997–2019: alternative thresholds for product-level dominant position</t>
  </si>
  <si>
    <t>Prices and average firm predicted markups (Cournot competition)</t>
  </si>
  <si>
    <t>Prices and average firm predicted markups (Bertrand competition)</t>
  </si>
  <si>
    <t>The vertical axis is the log price minus the log price in the first decile, which is estimated separately for each source country (China and France); therefore the levels are not comparable. The horizontal axis labels show the minimum values of the corresponding decile. The first decile of the distribution is the reference group and is, therefore, not shown. Deciles of market shares are calculated on the joint distribution of the two countries, considering only the set of common products exported both by China and France to a given European (plus Turkey and UK) market. A market is defined as a destination x product, in a given year. The graph shows the point estimates and 95% confidence intervals of the estimates.</t>
  </si>
  <si>
    <t xml:space="preserve">Distribution of predicted markups (Bertrand competition) </t>
  </si>
  <si>
    <t>Prices and market power, China and France exporting to European markets</t>
  </si>
  <si>
    <t>Author's calculations.</t>
  </si>
  <si>
    <t>Products defined at the ISIC 4-digit level.</t>
  </si>
  <si>
    <t>China’s dominant positions (number of products), by sector</t>
  </si>
  <si>
    <t>Chemicals (Chem); Electronics (Elec); Footwear (Fwear); Machinery (Mach); Metals (Metal); Textiles (Text); Others (Other). This figure illustrates the excess propensity of China to command a dominant position in export markets by sector, over and above (controlling for) product and year-specific factors, in 2019. Sectors are ordered from left to right by their estimated excess propensity. The width of each column indicates the share of the sector in Chinese exports in value, and the height is the estimated excess propensity.</t>
  </si>
  <si>
    <t>Reading note</t>
  </si>
  <si>
    <t xml:space="preserve">Product-level dominant positions defined as products for which an exporter represents more than 50% of worldwide exports.
</t>
  </si>
  <si>
    <t>In 2010, out of the 502 products dominated by China, 359 are still dominated in 2019.</t>
  </si>
  <si>
    <t xml:space="preserve">Jean S., Reshef A., Santoni G. &amp; Vicard V. (2023), Dominance on World Markets: the China Conundrum, CEPI, Policy Brief, No 43, December 2023                   
</t>
  </si>
  <si>
    <t>Source</t>
  </si>
  <si>
    <t>Year</t>
  </si>
  <si>
    <t>Authors’ estimates.</t>
  </si>
  <si>
    <t>Product-level dominant positions defined as products for which an exporter represents more than 40% or 60% of worldwide exports respectively.</t>
  </si>
  <si>
    <t>Prices and market power for France in European vs non-European destinations (China for reference)</t>
  </si>
  <si>
    <t>http://www.cepii.fr/CEPII/fr/publications/pb/abstract.asp?NoDoc=13968</t>
  </si>
  <si>
    <t xml:space="preserve"> CEPII (BACI database)</t>
  </si>
  <si>
    <t>United Nations (COMTRADE database)</t>
  </si>
  <si>
    <t xml:space="preserve"> CEPII (BACI database).</t>
  </si>
  <si>
    <t xml:space="preserve"> CEPII (BACI database). </t>
  </si>
  <si>
    <t>United Nations (COMTRADE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</si>
</sst>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font>
      <sz val="11"/>
      <name val="Calibri"/>
    </font>
    <font>
      <sz val="11"/>
      <name val="Calibri"/>
      <family val="2"/>
    </font>
    <font>
      <sz val="11"/>
      <name val="Calibri"/>
      <family val="2"/>
    </font>
    <font>
      <sz val="11"/>
      <color theme="1"/>
      <name val="Arial"/>
      <family val="2"/>
    </font>
    <font>
      <b/>
      <sz val="12"/>
      <color theme="1"/>
      <name val="Arial Narrow"/>
      <family val="2"/>
    </font>
    <font>
      <sz val="12"/>
      <name val="Arial Narrow"/>
      <family val="2"/>
    </font>
    <font>
      <sz val="11"/>
      <name val="Calibri"/>
      <family val="2"/>
      <scheme val="minor"/>
    </font>
    <font>
      <u/>
      <sz val="12"/>
      <color theme="10"/>
      <name val="Calibri"/>
      <family val="2"/>
      <scheme val="minor"/>
    </font>
    <font>
      <u/>
      <sz val="12"/>
      <color theme="10"/>
      <name val="Arial Narrow"/>
      <family val="2"/>
    </font>
    <font>
      <sz val="12"/>
      <color theme="1"/>
      <name val="Arial Narrow"/>
      <family val="2"/>
    </font>
    <font>
      <sz val="10"/>
      <name val="Calibri"/>
      <family val="2"/>
    </font>
    <font>
      <i/>
      <sz val="11"/>
      <color rgb="FF44546A"/>
      <name val="Calibri"/>
      <family val="2"/>
    </font>
    <font>
      <sz val="11"/>
      <color theme="1"/>
      <name val="Calibri"/>
      <family val="2"/>
    </font>
    <font>
      <sz val="11"/>
      <name val="Arial Narrow"/>
      <family val="2"/>
    </font>
  </fonts>
  <fills count="3">
    <fill>
      <patternFill patternType="none"/>
    </fill>
    <fill>
      <patternFill patternType="gray125"/>
    </fill>
    <fill>
      <patternFill patternType="solid">
        <fgColor rgb="FF92D050"/>
        <bgColor indexed="64"/>
      </patternFill>
    </fill>
  </fills>
  <borders count="15">
    <border>
      <left/>
      <right/>
      <top/>
      <bottom/>
      <diagonal/>
    </border>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2" fillId="0" borderId="1"/>
    <xf numFmtId="0" fontId="2" fillId="0" borderId="1"/>
    <xf numFmtId="0" fontId="2" fillId="0" borderId="1"/>
    <xf numFmtId="0" fontId="3" fillId="0" borderId="1"/>
    <xf numFmtId="0" fontId="7" fillId="0" borderId="1" applyNumberFormat="0" applyFill="0" applyBorder="0" applyAlignment="0" applyProtection="0"/>
  </cellStyleXfs>
  <cellXfs count="81">
    <xf numFmtId="0" fontId="0" fillId="0" borderId="0" xfId="0"/>
    <xf numFmtId="1" fontId="0" fillId="0" borderId="1" xfId="0" applyNumberFormat="1" applyBorder="1"/>
    <xf numFmtId="2" fontId="0" fillId="0" borderId="1" xfId="0" applyNumberFormat="1" applyBorder="1"/>
    <xf numFmtId="1" fontId="0" fillId="0" borderId="0" xfId="0" applyNumberFormat="1"/>
    <xf numFmtId="0" fontId="1" fillId="0" borderId="0" xfId="0" applyFont="1"/>
    <xf numFmtId="0" fontId="2" fillId="0" borderId="1" xfId="1"/>
    <xf numFmtId="0" fontId="4" fillId="0" borderId="1" xfId="0" applyFont="1" applyBorder="1" applyAlignment="1">
      <alignment vertical="center"/>
    </xf>
    <xf numFmtId="0" fontId="6" fillId="0" borderId="0" xfId="0" applyFont="1"/>
    <xf numFmtId="0" fontId="0" fillId="0" borderId="0" xfId="0"/>
    <xf numFmtId="0" fontId="5" fillId="0" borderId="1" xfId="1" applyFont="1" applyAlignment="1">
      <alignment vertical="center"/>
    </xf>
    <xf numFmtId="0" fontId="5" fillId="0" borderId="0" xfId="0" applyFont="1" applyAlignment="1">
      <alignment vertical="center"/>
    </xf>
    <xf numFmtId="0" fontId="8" fillId="0" borderId="1" xfId="5" applyFont="1" applyAlignment="1">
      <alignment vertical="center"/>
    </xf>
    <xf numFmtId="0" fontId="4" fillId="0" borderId="1" xfId="0" applyFont="1" applyBorder="1" applyAlignment="1"/>
    <xf numFmtId="0" fontId="1" fillId="0" borderId="0" xfId="0" applyFont="1" applyAlignment="1">
      <alignment vertical="center"/>
    </xf>
    <xf numFmtId="0" fontId="0" fillId="0" borderId="0" xfId="0"/>
    <xf numFmtId="0" fontId="5" fillId="0" borderId="1" xfId="0" applyFont="1" applyBorder="1" applyAlignment="1">
      <alignment vertical="top" wrapText="1"/>
    </xf>
    <xf numFmtId="0" fontId="0" fillId="0" borderId="0" xfId="0" applyAlignment="1">
      <alignment wrapText="1"/>
    </xf>
    <xf numFmtId="0" fontId="11" fillId="0" borderId="0" xfId="0" applyFont="1" applyAlignment="1">
      <alignment vertical="center"/>
    </xf>
    <xf numFmtId="0" fontId="4" fillId="0" borderId="1" xfId="0" applyFont="1" applyBorder="1" applyAlignment="1">
      <alignment vertical="top"/>
    </xf>
    <xf numFmtId="0" fontId="5" fillId="0" borderId="0" xfId="0" applyFont="1"/>
    <xf numFmtId="0" fontId="0" fillId="0" borderId="0" xfId="0"/>
    <xf numFmtId="0" fontId="10" fillId="0" borderId="1" xfId="0" applyFont="1" applyBorder="1" applyAlignment="1">
      <alignment vertical="center"/>
    </xf>
    <xf numFmtId="0" fontId="1" fillId="0" borderId="1" xfId="0" applyFont="1" applyBorder="1" applyAlignment="1">
      <alignment vertical="center"/>
    </xf>
    <xf numFmtId="0" fontId="10"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top"/>
    </xf>
    <xf numFmtId="0" fontId="0" fillId="0" borderId="5" xfId="0" applyBorder="1" applyAlignment="1">
      <alignment horizontal="center"/>
    </xf>
    <xf numFmtId="0" fontId="0" fillId="0" borderId="3" xfId="0" applyBorder="1" applyAlignment="1">
      <alignment horizontal="center"/>
    </xf>
    <xf numFmtId="1" fontId="0" fillId="0" borderId="6" xfId="0" applyNumberFormat="1" applyBorder="1" applyAlignment="1">
      <alignment horizontal="center"/>
    </xf>
    <xf numFmtId="2" fontId="0" fillId="0" borderId="1" xfId="0" applyNumberFormat="1" applyBorder="1" applyAlignment="1">
      <alignment horizontal="center"/>
    </xf>
    <xf numFmtId="2" fontId="0" fillId="0" borderId="6" xfId="0" applyNumberFormat="1" applyBorder="1" applyAlignment="1">
      <alignment horizontal="center"/>
    </xf>
    <xf numFmtId="1" fontId="0" fillId="0" borderId="7" xfId="0" applyNumberFormat="1" applyBorder="1" applyAlignment="1">
      <alignment horizontal="center"/>
    </xf>
    <xf numFmtId="2" fontId="0" fillId="0" borderId="4" xfId="0" applyNumberFormat="1" applyBorder="1" applyAlignment="1">
      <alignment horizontal="center"/>
    </xf>
    <xf numFmtId="2" fontId="0" fillId="0" borderId="7" xfId="0" applyNumberFormat="1" applyBorder="1" applyAlignment="1">
      <alignment horizontal="center"/>
    </xf>
    <xf numFmtId="0" fontId="1" fillId="0" borderId="5" xfId="0" applyFont="1" applyBorder="1" applyAlignment="1">
      <alignment horizontal="center"/>
    </xf>
    <xf numFmtId="0" fontId="13" fillId="0" borderId="0" xfId="0" applyFont="1" applyAlignment="1">
      <alignment horizontal="center"/>
    </xf>
    <xf numFmtId="1" fontId="13" fillId="0" borderId="1" xfId="0" applyNumberFormat="1" applyFont="1" applyBorder="1" applyAlignment="1">
      <alignment horizontal="center"/>
    </xf>
    <xf numFmtId="1" fontId="13" fillId="0" borderId="9" xfId="0" applyNumberFormat="1" applyFont="1" applyBorder="1" applyAlignment="1">
      <alignment horizontal="center"/>
    </xf>
    <xf numFmtId="0" fontId="13" fillId="0" borderId="1" xfId="0" applyFont="1" applyBorder="1" applyAlignment="1">
      <alignment horizontal="center"/>
    </xf>
    <xf numFmtId="1" fontId="13" fillId="0" borderId="10" xfId="0" applyNumberFormat="1" applyFont="1" applyBorder="1" applyAlignment="1">
      <alignment horizontal="center"/>
    </xf>
    <xf numFmtId="0" fontId="13" fillId="0" borderId="4" xfId="0" applyFont="1" applyBorder="1" applyAlignment="1">
      <alignment horizontal="center"/>
    </xf>
    <xf numFmtId="1" fontId="13" fillId="0" borderId="4" xfId="0" applyNumberFormat="1" applyFont="1" applyBorder="1" applyAlignment="1">
      <alignment horizontal="center"/>
    </xf>
    <xf numFmtId="1" fontId="13" fillId="0" borderId="12" xfId="0" applyNumberFormat="1" applyFont="1" applyBorder="1" applyAlignment="1">
      <alignment horizontal="center"/>
    </xf>
    <xf numFmtId="0" fontId="13" fillId="0" borderId="13" xfId="0" applyFont="1" applyBorder="1" applyAlignment="1">
      <alignment horizontal="center"/>
    </xf>
    <xf numFmtId="1" fontId="13" fillId="0" borderId="6" xfId="0" applyNumberFormat="1" applyFont="1" applyBorder="1" applyAlignment="1">
      <alignment horizontal="center"/>
    </xf>
    <xf numFmtId="1" fontId="13" fillId="0" borderId="7" xfId="0" applyNumberFormat="1" applyFont="1" applyBorder="1" applyAlignment="1">
      <alignment horizontal="center"/>
    </xf>
    <xf numFmtId="0" fontId="13" fillId="0" borderId="5" xfId="0" applyFont="1" applyBorder="1" applyAlignment="1">
      <alignment horizontal="center"/>
    </xf>
    <xf numFmtId="1" fontId="13" fillId="0" borderId="13" xfId="0" applyNumberFormat="1" applyFont="1" applyBorder="1" applyAlignment="1">
      <alignment horizontal="center"/>
    </xf>
    <xf numFmtId="1" fontId="13" fillId="0" borderId="8" xfId="0" applyNumberFormat="1" applyFont="1" applyBorder="1" applyAlignment="1">
      <alignment horizontal="center"/>
    </xf>
    <xf numFmtId="1" fontId="13" fillId="0" borderId="2" xfId="0" applyNumberFormat="1" applyFont="1" applyBorder="1" applyAlignment="1">
      <alignment horizontal="center"/>
    </xf>
    <xf numFmtId="0" fontId="13" fillId="0" borderId="6" xfId="0" applyFont="1" applyBorder="1" applyAlignment="1">
      <alignment horizontal="center"/>
    </xf>
    <xf numFmtId="0" fontId="0" fillId="0" borderId="7" xfId="0" applyBorder="1" applyAlignment="1">
      <alignment horizontal="center"/>
    </xf>
    <xf numFmtId="164" fontId="0" fillId="0" borderId="7" xfId="0" applyNumberFormat="1" applyBorder="1" applyAlignment="1">
      <alignment horizontal="center"/>
    </xf>
    <xf numFmtId="164" fontId="0" fillId="0" borderId="11" xfId="0" applyNumberFormat="1" applyBorder="1" applyAlignment="1">
      <alignment horizontal="center"/>
    </xf>
    <xf numFmtId="164" fontId="0" fillId="0" borderId="4" xfId="0" applyNumberFormat="1" applyBorder="1" applyAlignment="1">
      <alignment horizontal="center"/>
    </xf>
    <xf numFmtId="164" fontId="0" fillId="0" borderId="1" xfId="0" applyNumberFormat="1" applyBorder="1" applyAlignment="1">
      <alignment horizontal="center"/>
    </xf>
    <xf numFmtId="0" fontId="13" fillId="0" borderId="7" xfId="0" applyFont="1" applyBorder="1" applyAlignment="1">
      <alignment horizontal="center"/>
    </xf>
    <xf numFmtId="0" fontId="5" fillId="0" borderId="1" xfId="1" applyFont="1" applyAlignment="1">
      <alignment vertical="center"/>
    </xf>
    <xf numFmtId="0" fontId="2" fillId="0" borderId="1" xfId="1"/>
    <xf numFmtId="0" fontId="0" fillId="0" borderId="0" xfId="0"/>
    <xf numFmtId="0" fontId="4" fillId="2" borderId="1" xfId="4" applyFont="1" applyFill="1" applyAlignment="1">
      <alignment horizontal="center" vertical="center"/>
    </xf>
    <xf numFmtId="0" fontId="4" fillId="0" borderId="1" xfId="4" applyFont="1" applyAlignment="1">
      <alignment horizontal="center" vertical="center"/>
    </xf>
    <xf numFmtId="0" fontId="5" fillId="0" borderId="1" xfId="1" applyFont="1" applyAlignment="1">
      <alignment vertical="center"/>
    </xf>
    <xf numFmtId="0" fontId="6" fillId="0" borderId="0" xfId="0" applyFont="1"/>
    <xf numFmtId="0" fontId="5" fillId="0" borderId="1" xfId="1" applyFont="1" applyAlignment="1">
      <alignment vertical="top" wrapText="1"/>
    </xf>
    <xf numFmtId="0" fontId="7" fillId="0" borderId="1" xfId="5" applyAlignment="1"/>
    <xf numFmtId="0" fontId="2" fillId="0" borderId="1" xfId="1"/>
    <xf numFmtId="0" fontId="0" fillId="0" borderId="0" xfId="0"/>
    <xf numFmtId="0" fontId="7" fillId="0" borderId="1" xfId="5" applyAlignment="1">
      <alignment vertical="center"/>
    </xf>
    <xf numFmtId="0" fontId="5" fillId="0" borderId="1" xfId="0" applyFont="1" applyBorder="1" applyAlignment="1">
      <alignment vertical="top" wrapText="1"/>
    </xf>
    <xf numFmtId="0" fontId="0" fillId="0" borderId="0" xfId="0" applyAlignment="1">
      <alignment wrapText="1"/>
    </xf>
    <xf numFmtId="0" fontId="9" fillId="0" borderId="1" xfId="0" applyFont="1" applyBorder="1" applyAlignment="1">
      <alignment vertical="top" wrapText="1"/>
    </xf>
    <xf numFmtId="0" fontId="12" fillId="0" borderId="0" xfId="0" applyFont="1" applyAlignment="1">
      <alignment wrapText="1"/>
    </xf>
    <xf numFmtId="0" fontId="10" fillId="0" borderId="1" xfId="0" applyFont="1" applyBorder="1" applyAlignment="1">
      <alignment horizontal="center" vertical="center"/>
    </xf>
    <xf numFmtId="0" fontId="0" fillId="0" borderId="0" xfId="0" applyAlignment="1">
      <alignment horizontal="center"/>
    </xf>
    <xf numFmtId="0" fontId="1" fillId="0" borderId="1" xfId="0" applyFont="1" applyBorder="1"/>
    <xf numFmtId="0" fontId="5" fillId="0" borderId="0" xfId="0" applyFont="1" applyAlignment="1">
      <alignment wrapText="1"/>
    </xf>
    <xf numFmtId="0" fontId="9" fillId="0" borderId="0" xfId="0" applyFont="1" applyAlignment="1">
      <alignment vertical="top" wrapText="1"/>
    </xf>
    <xf numFmtId="0" fontId="13" fillId="0" borderId="5" xfId="0" applyFont="1" applyBorder="1" applyAlignment="1">
      <alignment horizontal="center" vertical="center"/>
    </xf>
    <xf numFmtId="0" fontId="13" fillId="0" borderId="14" xfId="0" applyFont="1" applyBorder="1" applyAlignment="1">
      <alignment horizontal="center" vertical="center"/>
    </xf>
    <xf numFmtId="0" fontId="13" fillId="0" borderId="3" xfId="0" applyFont="1" applyBorder="1" applyAlignment="1">
      <alignment horizontal="center" vertical="center"/>
    </xf>
  </cellXfs>
  <cellStyles count="6">
    <cellStyle name="Lien hypertexte" xfId="5" builtinId="8"/>
    <cellStyle name="Normal" xfId="0" builtinId="0"/>
    <cellStyle name="Normal 2" xfId="1"/>
    <cellStyle name="Normal 2 2" xfId="4"/>
    <cellStyle name="Normal 3" xfId="2"/>
    <cellStyle name="Normal 4" xfId="3"/>
  </cellStyles>
  <dxfs count="0"/>
  <tableStyles count="0" defaultTableStyle="TableStyleMedium2" defaultPivotStyle="PivotStyleLight16"/>
  <colors>
    <mruColors>
      <color rgb="FF008270"/>
      <color rgb="FFB4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5'!$F$6</c:f>
              <c:strCache>
                <c:ptCount val="1"/>
                <c:pt idx="0">
                  <c:v>Average</c:v>
                </c:pt>
              </c:strCache>
            </c:strRef>
          </c:tx>
          <c:spPr>
            <a:ln w="25400" cap="rnd">
              <a:solidFill>
                <a:schemeClr val="tx1"/>
              </a:solidFill>
              <a:round/>
            </a:ln>
            <a:effectLst/>
          </c:spPr>
          <c:marker>
            <c:symbol val="none"/>
          </c:marker>
          <c:cat>
            <c:numRef>
              <c:f>'Figure 5'!$B$7:$B$29</c:f>
              <c:numCache>
                <c:formatCode>0</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'Figure 5'!$F$7:$F$29</c:f>
              <c:numCache>
                <c:formatCode>0.00</c:formatCode>
                <c:ptCount val="23"/>
                <c:pt idx="0">
                  <c:v>0.24544586784344871</c:v>
                </c:pt>
                <c:pt idx="1">
                  <c:v>0.24365265681871001</c:v>
                </c:pt>
                <c:pt idx="2">
                  <c:v>0.2384185732836987</c:v>
                </c:pt>
                <c:pt idx="3">
                  <c:v>0.23585687038140651</c:v>
                </c:pt>
                <c:pt idx="4">
                  <c:v>0.2356151300531755</c:v>
                </c:pt>
                <c:pt idx="5">
                  <c:v>0.23825890068545541</c:v>
                </c:pt>
                <c:pt idx="6">
                  <c:v>0.23998092930046891</c:v>
                </c:pt>
                <c:pt idx="7">
                  <c:v>0.2416956862155327</c:v>
                </c:pt>
                <c:pt idx="8">
                  <c:v>0.24202358383926029</c:v>
                </c:pt>
                <c:pt idx="9">
                  <c:v>0.24614185758985041</c:v>
                </c:pt>
                <c:pt idx="10">
                  <c:v>0.2498580669323035</c:v>
                </c:pt>
                <c:pt idx="11">
                  <c:v>0.25352993845338972</c:v>
                </c:pt>
                <c:pt idx="12">
                  <c:v>0.25760504591038819</c:v>
                </c:pt>
                <c:pt idx="13">
                  <c:v>0.2618251440665923</c:v>
                </c:pt>
                <c:pt idx="14">
                  <c:v>0.26497475044822788</c:v>
                </c:pt>
                <c:pt idx="15">
                  <c:v>0.26508922453550698</c:v>
                </c:pt>
                <c:pt idx="16">
                  <c:v>0.26814176052902883</c:v>
                </c:pt>
                <c:pt idx="17">
                  <c:v>0.27434100292564501</c:v>
                </c:pt>
                <c:pt idx="18">
                  <c:v>0.27075173456411578</c:v>
                </c:pt>
                <c:pt idx="19">
                  <c:v>0.26920260594468098</c:v>
                </c:pt>
                <c:pt idx="20">
                  <c:v>0.27077874118447048</c:v>
                </c:pt>
                <c:pt idx="21">
                  <c:v>0.2707005845326278</c:v>
                </c:pt>
                <c:pt idx="22">
                  <c:v>0.25842596912958832</c:v>
                </c:pt>
              </c:numCache>
            </c:numRef>
          </c:val>
          <c:smooth val="0"/>
          <c:extLst>
            <c:ext xmlns:c16="http://schemas.microsoft.com/office/drawing/2014/chart" uri="{C3380CC4-5D6E-409C-BE32-E72D297353CC}">
              <c16:uniqueId val="{00000000-5FC3-4BC7-B647-0A0B01D74CA5}"/>
            </c:ext>
          </c:extLst>
        </c:ser>
        <c:ser>
          <c:idx val="2"/>
          <c:order val="1"/>
          <c:tx>
            <c:strRef>
              <c:f>'Figure 5'!$C$6</c:f>
              <c:strCache>
                <c:ptCount val="1"/>
                <c:pt idx="0">
                  <c:v>Median </c:v>
                </c:pt>
              </c:strCache>
            </c:strRef>
          </c:tx>
          <c:spPr>
            <a:ln w="25400" cap="rnd">
              <a:solidFill>
                <a:schemeClr val="accent3"/>
              </a:solidFill>
              <a:round/>
            </a:ln>
            <a:effectLst/>
          </c:spPr>
          <c:marker>
            <c:symbol val="none"/>
          </c:marker>
          <c:cat>
            <c:numRef>
              <c:f>'Figure 5'!$B$7:$B$29</c:f>
              <c:numCache>
                <c:formatCode>0</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'Figure 5'!$C$7:$C$29</c:f>
              <c:numCache>
                <c:formatCode>0.00</c:formatCode>
                <c:ptCount val="23"/>
                <c:pt idx="0">
                  <c:v>0.21450447378212489</c:v>
                </c:pt>
                <c:pt idx="1">
                  <c:v>0.21258291277910549</c:v>
                </c:pt>
                <c:pt idx="2">
                  <c:v>0.20654922944190141</c:v>
                </c:pt>
                <c:pt idx="3">
                  <c:v>0.20372141283423589</c:v>
                </c:pt>
                <c:pt idx="4">
                  <c:v>0.20412766277256791</c:v>
                </c:pt>
                <c:pt idx="5">
                  <c:v>0.2043993758902736</c:v>
                </c:pt>
                <c:pt idx="6">
                  <c:v>0.20582355498130661</c:v>
                </c:pt>
                <c:pt idx="7">
                  <c:v>0.205886110125611</c:v>
                </c:pt>
                <c:pt idx="8">
                  <c:v>0.20451124427552181</c:v>
                </c:pt>
                <c:pt idx="9">
                  <c:v>0.20711938385821241</c:v>
                </c:pt>
                <c:pt idx="10">
                  <c:v>0.20819206093634959</c:v>
                </c:pt>
                <c:pt idx="11">
                  <c:v>0.21044624530071951</c:v>
                </c:pt>
                <c:pt idx="12">
                  <c:v>0.21269823137986671</c:v>
                </c:pt>
                <c:pt idx="13">
                  <c:v>0.21312844502258529</c:v>
                </c:pt>
                <c:pt idx="14">
                  <c:v>0.21283950949969441</c:v>
                </c:pt>
                <c:pt idx="15">
                  <c:v>0.21381258528643349</c:v>
                </c:pt>
                <c:pt idx="16">
                  <c:v>0.21680869026338129</c:v>
                </c:pt>
                <c:pt idx="17">
                  <c:v>0.21948092377213849</c:v>
                </c:pt>
                <c:pt idx="18">
                  <c:v>0.21852854483204209</c:v>
                </c:pt>
                <c:pt idx="19">
                  <c:v>0.22094558262995079</c:v>
                </c:pt>
                <c:pt idx="20">
                  <c:v>0.2191019484121792</c:v>
                </c:pt>
                <c:pt idx="21">
                  <c:v>0.21856979615215319</c:v>
                </c:pt>
                <c:pt idx="22">
                  <c:v>0.2156736114403221</c:v>
                </c:pt>
              </c:numCache>
            </c:numRef>
          </c:val>
          <c:smooth val="0"/>
          <c:extLst>
            <c:ext xmlns:c16="http://schemas.microsoft.com/office/drawing/2014/chart" uri="{C3380CC4-5D6E-409C-BE32-E72D297353CC}">
              <c16:uniqueId val="{00000001-5FC3-4BC7-B647-0A0B01D74CA5}"/>
            </c:ext>
          </c:extLst>
        </c:ser>
        <c:ser>
          <c:idx val="1"/>
          <c:order val="2"/>
          <c:tx>
            <c:strRef>
              <c:f>'Figure 5'!$D$6</c:f>
              <c:strCache>
                <c:ptCount val="1"/>
                <c:pt idx="0">
                  <c:v>25th pecentile</c:v>
                </c:pt>
              </c:strCache>
            </c:strRef>
          </c:tx>
          <c:spPr>
            <a:ln w="25400" cap="rnd">
              <a:solidFill>
                <a:srgbClr val="B4D3CE"/>
              </a:solidFill>
              <a:prstDash val="solid"/>
              <a:round/>
            </a:ln>
            <a:effectLst/>
          </c:spPr>
          <c:marker>
            <c:symbol val="none"/>
          </c:marker>
          <c:cat>
            <c:numRef>
              <c:f>'Figure 5'!$B$7:$B$29</c:f>
              <c:numCache>
                <c:formatCode>0</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'Figure 5'!$D$7:$D$29</c:f>
              <c:numCache>
                <c:formatCode>0.00</c:formatCode>
                <c:ptCount val="23"/>
                <c:pt idx="0">
                  <c:v>0.16637599336044651</c:v>
                </c:pt>
                <c:pt idx="1">
                  <c:v>0.16342836515585399</c:v>
                </c:pt>
                <c:pt idx="2">
                  <c:v>0.15809771522210261</c:v>
                </c:pt>
                <c:pt idx="3">
                  <c:v>0.1564216486797407</c:v>
                </c:pt>
                <c:pt idx="4">
                  <c:v>0.1558170910907371</c:v>
                </c:pt>
                <c:pt idx="5">
                  <c:v>0.15577817794469129</c:v>
                </c:pt>
                <c:pt idx="6">
                  <c:v>0.1557353905848716</c:v>
                </c:pt>
                <c:pt idx="7">
                  <c:v>0.1549579677162895</c:v>
                </c:pt>
                <c:pt idx="8">
                  <c:v>0.15485782402034651</c:v>
                </c:pt>
                <c:pt idx="9">
                  <c:v>0.15579497168058379</c:v>
                </c:pt>
                <c:pt idx="10">
                  <c:v>0.1545195232942965</c:v>
                </c:pt>
                <c:pt idx="11">
                  <c:v>0.1553179303298183</c:v>
                </c:pt>
                <c:pt idx="12">
                  <c:v>0.15672991213783891</c:v>
                </c:pt>
                <c:pt idx="13">
                  <c:v>0.1571753670580314</c:v>
                </c:pt>
                <c:pt idx="14">
                  <c:v>0.15799201846916319</c:v>
                </c:pt>
                <c:pt idx="15">
                  <c:v>0.15798506494926451</c:v>
                </c:pt>
                <c:pt idx="16">
                  <c:v>0.16010210878422579</c:v>
                </c:pt>
                <c:pt idx="17">
                  <c:v>0.1608701728543295</c:v>
                </c:pt>
                <c:pt idx="18">
                  <c:v>0.1605393192964257</c:v>
                </c:pt>
                <c:pt idx="19">
                  <c:v>0.16019228149217341</c:v>
                </c:pt>
                <c:pt idx="20">
                  <c:v>0.15876270655281449</c:v>
                </c:pt>
                <c:pt idx="21">
                  <c:v>0.1596528332838803</c:v>
                </c:pt>
                <c:pt idx="22">
                  <c:v>0.1577450381215349</c:v>
                </c:pt>
              </c:numCache>
            </c:numRef>
          </c:val>
          <c:smooth val="0"/>
          <c:extLst>
            <c:ext xmlns:c16="http://schemas.microsoft.com/office/drawing/2014/chart" uri="{C3380CC4-5D6E-409C-BE32-E72D297353CC}">
              <c16:uniqueId val="{00000002-5FC3-4BC7-B647-0A0B01D74CA5}"/>
            </c:ext>
          </c:extLst>
        </c:ser>
        <c:ser>
          <c:idx val="3"/>
          <c:order val="3"/>
          <c:tx>
            <c:strRef>
              <c:f>'Figure 5'!$E$6</c:f>
              <c:strCache>
                <c:ptCount val="1"/>
                <c:pt idx="0">
                  <c:v>75th percentile</c:v>
                </c:pt>
              </c:strCache>
            </c:strRef>
          </c:tx>
          <c:spPr>
            <a:ln w="25400" cap="rnd">
              <a:solidFill>
                <a:srgbClr val="008270"/>
              </a:solidFill>
              <a:round/>
            </a:ln>
            <a:effectLst/>
          </c:spPr>
          <c:marker>
            <c:symbol val="none"/>
          </c:marker>
          <c:cat>
            <c:numRef>
              <c:f>'Figure 5'!$B$7:$B$29</c:f>
              <c:numCache>
                <c:formatCode>0</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'Figure 5'!$E$7:$E$29</c:f>
              <c:numCache>
                <c:formatCode>0.00</c:formatCode>
                <c:ptCount val="23"/>
                <c:pt idx="0">
                  <c:v>0.28719885663460359</c:v>
                </c:pt>
                <c:pt idx="1">
                  <c:v>0.28774283128465111</c:v>
                </c:pt>
                <c:pt idx="2">
                  <c:v>0.2833016416432137</c:v>
                </c:pt>
                <c:pt idx="3">
                  <c:v>0.28029315481432482</c:v>
                </c:pt>
                <c:pt idx="4">
                  <c:v>0.27746052082369999</c:v>
                </c:pt>
                <c:pt idx="5">
                  <c:v>0.28046907675479699</c:v>
                </c:pt>
                <c:pt idx="6">
                  <c:v>0.28469205579290868</c:v>
                </c:pt>
                <c:pt idx="7">
                  <c:v>0.28460961294859649</c:v>
                </c:pt>
                <c:pt idx="8">
                  <c:v>0.2843542274629059</c:v>
                </c:pt>
                <c:pt idx="9">
                  <c:v>0.28952788463659218</c:v>
                </c:pt>
                <c:pt idx="10">
                  <c:v>0.29484581936633059</c:v>
                </c:pt>
                <c:pt idx="11">
                  <c:v>0.30037993844790489</c:v>
                </c:pt>
                <c:pt idx="12">
                  <c:v>0.30414905697751032</c:v>
                </c:pt>
                <c:pt idx="13">
                  <c:v>0.3122590134851258</c:v>
                </c:pt>
                <c:pt idx="14">
                  <c:v>0.31528890041041979</c:v>
                </c:pt>
                <c:pt idx="15">
                  <c:v>0.3163784171971496</c:v>
                </c:pt>
                <c:pt idx="16">
                  <c:v>0.3198650206921993</c:v>
                </c:pt>
                <c:pt idx="17">
                  <c:v>0.32425099811908159</c:v>
                </c:pt>
                <c:pt idx="18">
                  <c:v>0.32064742678610331</c:v>
                </c:pt>
                <c:pt idx="19">
                  <c:v>0.32109745072640888</c:v>
                </c:pt>
                <c:pt idx="20">
                  <c:v>0.32073157376318001</c:v>
                </c:pt>
                <c:pt idx="21">
                  <c:v>0.32354957592148592</c:v>
                </c:pt>
                <c:pt idx="22">
                  <c:v>0.31322663259981032</c:v>
                </c:pt>
              </c:numCache>
            </c:numRef>
          </c:val>
          <c:smooth val="0"/>
          <c:extLst>
            <c:ext xmlns:c16="http://schemas.microsoft.com/office/drawing/2014/chart" uri="{C3380CC4-5D6E-409C-BE32-E72D297353CC}">
              <c16:uniqueId val="{00000003-5FC3-4BC7-B647-0A0B01D74CA5}"/>
            </c:ext>
          </c:extLst>
        </c:ser>
        <c:dLbls>
          <c:showLegendKey val="0"/>
          <c:showVal val="0"/>
          <c:showCatName val="0"/>
          <c:showSerName val="0"/>
          <c:showPercent val="0"/>
          <c:showBubbleSize val="0"/>
        </c:dLbls>
        <c:smooth val="0"/>
        <c:axId val="468059832"/>
        <c:axId val="468058848"/>
      </c:lineChart>
      <c:catAx>
        <c:axId val="468059832"/>
        <c:scaling>
          <c:orientation val="minMax"/>
        </c:scaling>
        <c:delete val="0"/>
        <c:axPos val="b"/>
        <c:numFmt formatCode="0" sourceLinked="1"/>
        <c:majorTickMark val="in"/>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68058848"/>
        <c:crosses val="autoZero"/>
        <c:auto val="1"/>
        <c:lblAlgn val="ctr"/>
        <c:lblOffset val="100"/>
        <c:noMultiLvlLbl val="0"/>
      </c:catAx>
      <c:valAx>
        <c:axId val="468058848"/>
        <c:scaling>
          <c:orientation val="minMax"/>
          <c:min val="0.15000000000000002"/>
        </c:scaling>
        <c:delete val="0"/>
        <c:axPos val="l"/>
        <c:numFmt formatCode="0.0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68059832"/>
        <c:crosses val="autoZero"/>
        <c:crossBetween val="between"/>
      </c:valAx>
      <c:spPr>
        <a:noFill/>
        <a:ln>
          <a:noFill/>
        </a:ln>
        <a:effectLst/>
      </c:spPr>
    </c:plotArea>
    <c:legend>
      <c:legendPos val="b"/>
      <c:layout>
        <c:manualLayout>
          <c:xMode val="edge"/>
          <c:yMode val="edge"/>
          <c:x val="0"/>
          <c:y val="0.922459339871607"/>
          <c:w val="1"/>
          <c:h val="7.754066012839301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797911283376401E-2"/>
          <c:y val="2.980174291938998E-2"/>
          <c:w val="0.94138634585703107"/>
          <c:h val="0.75430111111111109"/>
        </c:manualLayout>
      </c:layout>
      <c:barChart>
        <c:barDir val="col"/>
        <c:grouping val="stacked"/>
        <c:varyColors val="0"/>
        <c:ser>
          <c:idx val="6"/>
          <c:order val="1"/>
          <c:tx>
            <c:strRef>
              <c:f>'Figure 6'!$E$7</c:f>
              <c:strCache>
                <c:ptCount val="1"/>
                <c:pt idx="0">
                  <c:v>Agriculture </c:v>
                </c:pt>
              </c:strCache>
            </c:strRef>
          </c:tx>
          <c:spPr>
            <a:solidFill>
              <a:schemeClr val="accent1">
                <a:lumMod val="60000"/>
              </a:schemeClr>
            </a:solidFill>
            <a:ln>
              <a:noFill/>
            </a:ln>
            <a:effectLst/>
          </c:spPr>
          <c:invertIfNegative val="0"/>
          <c:val>
            <c:numRef>
              <c:f>'Figure 6'!$E$8:$E$30</c:f>
              <c:numCache>
                <c:formatCode>0</c:formatCode>
                <c:ptCount val="23"/>
                <c:pt idx="0">
                  <c:v>12</c:v>
                </c:pt>
                <c:pt idx="1">
                  <c:v>17</c:v>
                </c:pt>
                <c:pt idx="2">
                  <c:v>15</c:v>
                </c:pt>
                <c:pt idx="3">
                  <c:v>18</c:v>
                </c:pt>
                <c:pt idx="4">
                  <c:v>16</c:v>
                </c:pt>
                <c:pt idx="5">
                  <c:v>18</c:v>
                </c:pt>
                <c:pt idx="6">
                  <c:v>17</c:v>
                </c:pt>
                <c:pt idx="7">
                  <c:v>20</c:v>
                </c:pt>
                <c:pt idx="8">
                  <c:v>18</c:v>
                </c:pt>
                <c:pt idx="9">
                  <c:v>20</c:v>
                </c:pt>
                <c:pt idx="10">
                  <c:v>20</c:v>
                </c:pt>
                <c:pt idx="11">
                  <c:v>15</c:v>
                </c:pt>
                <c:pt idx="12">
                  <c:v>19</c:v>
                </c:pt>
                <c:pt idx="13">
                  <c:v>19</c:v>
                </c:pt>
                <c:pt idx="14">
                  <c:v>19</c:v>
                </c:pt>
                <c:pt idx="15">
                  <c:v>18</c:v>
                </c:pt>
                <c:pt idx="16">
                  <c:v>18</c:v>
                </c:pt>
                <c:pt idx="17">
                  <c:v>19</c:v>
                </c:pt>
                <c:pt idx="18">
                  <c:v>18</c:v>
                </c:pt>
                <c:pt idx="19">
                  <c:v>16</c:v>
                </c:pt>
                <c:pt idx="20">
                  <c:v>16</c:v>
                </c:pt>
                <c:pt idx="21">
                  <c:v>15</c:v>
                </c:pt>
                <c:pt idx="22">
                  <c:v>15</c:v>
                </c:pt>
              </c:numCache>
            </c:numRef>
          </c:val>
          <c:extLst>
            <c:ext xmlns:c16="http://schemas.microsoft.com/office/drawing/2014/chart" uri="{C3380CC4-5D6E-409C-BE32-E72D297353CC}">
              <c16:uniqueId val="{00000000-34A9-47DF-B90F-3627C2FEBC2E}"/>
            </c:ext>
          </c:extLst>
        </c:ser>
        <c:ser>
          <c:idx val="7"/>
          <c:order val="2"/>
          <c:tx>
            <c:strRef>
              <c:f>'Figure 6'!$F$7</c:f>
              <c:strCache>
                <c:ptCount val="1"/>
                <c:pt idx="0">
                  <c:v>Food</c:v>
                </c:pt>
              </c:strCache>
            </c:strRef>
          </c:tx>
          <c:spPr>
            <a:solidFill>
              <a:schemeClr val="accent2">
                <a:lumMod val="60000"/>
              </a:schemeClr>
            </a:solidFill>
            <a:ln>
              <a:noFill/>
            </a:ln>
            <a:effectLst/>
          </c:spPr>
          <c:invertIfNegative val="0"/>
          <c:val>
            <c:numRef>
              <c:f>'Figure 6'!$F$8:$F$30</c:f>
              <c:numCache>
                <c:formatCode>0</c:formatCode>
                <c:ptCount val="23"/>
                <c:pt idx="0">
                  <c:v>4</c:v>
                </c:pt>
                <c:pt idx="1">
                  <c:v>4</c:v>
                </c:pt>
                <c:pt idx="2">
                  <c:v>5</c:v>
                </c:pt>
                <c:pt idx="3">
                  <c:v>4</c:v>
                </c:pt>
                <c:pt idx="4">
                  <c:v>8</c:v>
                </c:pt>
                <c:pt idx="5">
                  <c:v>7</c:v>
                </c:pt>
                <c:pt idx="6">
                  <c:v>8</c:v>
                </c:pt>
                <c:pt idx="7">
                  <c:v>7</c:v>
                </c:pt>
                <c:pt idx="8">
                  <c:v>6</c:v>
                </c:pt>
                <c:pt idx="9">
                  <c:v>6</c:v>
                </c:pt>
                <c:pt idx="10">
                  <c:v>7</c:v>
                </c:pt>
                <c:pt idx="11">
                  <c:v>6</c:v>
                </c:pt>
                <c:pt idx="12">
                  <c:v>6</c:v>
                </c:pt>
                <c:pt idx="13">
                  <c:v>7</c:v>
                </c:pt>
                <c:pt idx="14">
                  <c:v>6</c:v>
                </c:pt>
                <c:pt idx="15">
                  <c:v>5</c:v>
                </c:pt>
                <c:pt idx="16">
                  <c:v>6</c:v>
                </c:pt>
                <c:pt idx="17">
                  <c:v>7</c:v>
                </c:pt>
                <c:pt idx="18">
                  <c:v>6</c:v>
                </c:pt>
                <c:pt idx="19">
                  <c:v>8</c:v>
                </c:pt>
                <c:pt idx="20">
                  <c:v>5</c:v>
                </c:pt>
                <c:pt idx="21">
                  <c:v>7</c:v>
                </c:pt>
                <c:pt idx="22">
                  <c:v>5</c:v>
                </c:pt>
              </c:numCache>
            </c:numRef>
          </c:val>
          <c:extLst>
            <c:ext xmlns:c16="http://schemas.microsoft.com/office/drawing/2014/chart" uri="{C3380CC4-5D6E-409C-BE32-E72D297353CC}">
              <c16:uniqueId val="{00000001-34A9-47DF-B90F-3627C2FEBC2E}"/>
            </c:ext>
          </c:extLst>
        </c:ser>
        <c:ser>
          <c:idx val="8"/>
          <c:order val="3"/>
          <c:tx>
            <c:strRef>
              <c:f>'Figure 6'!$G$7</c:f>
              <c:strCache>
                <c:ptCount val="1"/>
                <c:pt idx="0">
                  <c:v>Minerals</c:v>
                </c:pt>
              </c:strCache>
            </c:strRef>
          </c:tx>
          <c:spPr>
            <a:solidFill>
              <a:schemeClr val="accent3">
                <a:lumMod val="60000"/>
              </a:schemeClr>
            </a:solidFill>
            <a:ln>
              <a:noFill/>
            </a:ln>
            <a:effectLst/>
          </c:spPr>
          <c:invertIfNegative val="0"/>
          <c:val>
            <c:numRef>
              <c:f>'Figure 6'!$G$8:$G$30</c:f>
              <c:numCache>
                <c:formatCode>0</c:formatCode>
                <c:ptCount val="23"/>
                <c:pt idx="0">
                  <c:v>5</c:v>
                </c:pt>
                <c:pt idx="1">
                  <c:v>5</c:v>
                </c:pt>
                <c:pt idx="2">
                  <c:v>4</c:v>
                </c:pt>
                <c:pt idx="3">
                  <c:v>5</c:v>
                </c:pt>
                <c:pt idx="4">
                  <c:v>4</c:v>
                </c:pt>
                <c:pt idx="5">
                  <c:v>3</c:v>
                </c:pt>
                <c:pt idx="6">
                  <c:v>5</c:v>
                </c:pt>
                <c:pt idx="7">
                  <c:v>5</c:v>
                </c:pt>
                <c:pt idx="8">
                  <c:v>7</c:v>
                </c:pt>
                <c:pt idx="9">
                  <c:v>5</c:v>
                </c:pt>
                <c:pt idx="10">
                  <c:v>4</c:v>
                </c:pt>
                <c:pt idx="11">
                  <c:v>7</c:v>
                </c:pt>
                <c:pt idx="12">
                  <c:v>3</c:v>
                </c:pt>
                <c:pt idx="13">
                  <c:v>3</c:v>
                </c:pt>
                <c:pt idx="14">
                  <c:v>3</c:v>
                </c:pt>
                <c:pt idx="15">
                  <c:v>4</c:v>
                </c:pt>
                <c:pt idx="16">
                  <c:v>5</c:v>
                </c:pt>
                <c:pt idx="17">
                  <c:v>7</c:v>
                </c:pt>
                <c:pt idx="18">
                  <c:v>6</c:v>
                </c:pt>
                <c:pt idx="19">
                  <c:v>4</c:v>
                </c:pt>
                <c:pt idx="20">
                  <c:v>4</c:v>
                </c:pt>
                <c:pt idx="21">
                  <c:v>5</c:v>
                </c:pt>
                <c:pt idx="22">
                  <c:v>3</c:v>
                </c:pt>
              </c:numCache>
            </c:numRef>
          </c:val>
          <c:extLst>
            <c:ext xmlns:c16="http://schemas.microsoft.com/office/drawing/2014/chart" uri="{C3380CC4-5D6E-409C-BE32-E72D297353CC}">
              <c16:uniqueId val="{00000002-34A9-47DF-B90F-3627C2FEBC2E}"/>
            </c:ext>
          </c:extLst>
        </c:ser>
        <c:ser>
          <c:idx val="0"/>
          <c:order val="4"/>
          <c:tx>
            <c:strRef>
              <c:f>'Figure 6'!$H$7</c:f>
              <c:strCache>
                <c:ptCount val="1"/>
                <c:pt idx="0">
                  <c:v>Chemicals</c:v>
                </c:pt>
              </c:strCache>
            </c:strRef>
          </c:tx>
          <c:spPr>
            <a:solidFill>
              <a:srgbClr val="B4D3CE"/>
            </a:solidFill>
            <a:ln>
              <a:noFill/>
            </a:ln>
            <a:effectLst/>
          </c:spPr>
          <c:invertIfNegative val="0"/>
          <c:val>
            <c:numRef>
              <c:f>'Figure 6'!$H$8:$H$30</c:f>
              <c:numCache>
                <c:formatCode>0</c:formatCode>
                <c:ptCount val="23"/>
                <c:pt idx="0">
                  <c:v>15</c:v>
                </c:pt>
                <c:pt idx="1">
                  <c:v>15</c:v>
                </c:pt>
                <c:pt idx="2">
                  <c:v>16</c:v>
                </c:pt>
                <c:pt idx="3">
                  <c:v>16</c:v>
                </c:pt>
                <c:pt idx="4">
                  <c:v>17</c:v>
                </c:pt>
                <c:pt idx="5">
                  <c:v>19</c:v>
                </c:pt>
                <c:pt idx="6">
                  <c:v>21</c:v>
                </c:pt>
                <c:pt idx="7">
                  <c:v>26</c:v>
                </c:pt>
                <c:pt idx="8">
                  <c:v>36</c:v>
                </c:pt>
                <c:pt idx="9">
                  <c:v>37</c:v>
                </c:pt>
                <c:pt idx="10">
                  <c:v>37</c:v>
                </c:pt>
                <c:pt idx="11">
                  <c:v>48</c:v>
                </c:pt>
                <c:pt idx="12">
                  <c:v>44</c:v>
                </c:pt>
                <c:pt idx="13">
                  <c:v>48</c:v>
                </c:pt>
                <c:pt idx="14">
                  <c:v>58</c:v>
                </c:pt>
                <c:pt idx="15">
                  <c:v>52</c:v>
                </c:pt>
                <c:pt idx="16">
                  <c:v>58</c:v>
                </c:pt>
                <c:pt idx="17">
                  <c:v>71</c:v>
                </c:pt>
                <c:pt idx="18">
                  <c:v>70</c:v>
                </c:pt>
                <c:pt idx="19">
                  <c:v>71</c:v>
                </c:pt>
                <c:pt idx="20">
                  <c:v>63</c:v>
                </c:pt>
                <c:pt idx="21">
                  <c:v>72</c:v>
                </c:pt>
                <c:pt idx="22">
                  <c:v>72</c:v>
                </c:pt>
              </c:numCache>
            </c:numRef>
          </c:val>
          <c:extLst>
            <c:ext xmlns:c16="http://schemas.microsoft.com/office/drawing/2014/chart" uri="{C3380CC4-5D6E-409C-BE32-E72D297353CC}">
              <c16:uniqueId val="{00000003-34A9-47DF-B90F-3627C2FEBC2E}"/>
            </c:ext>
          </c:extLst>
        </c:ser>
        <c:ser>
          <c:idx val="1"/>
          <c:order val="5"/>
          <c:tx>
            <c:strRef>
              <c:f>'Figure 6'!$I$7</c:f>
              <c:strCache>
                <c:ptCount val="1"/>
                <c:pt idx="0">
                  <c:v>Plastics</c:v>
                </c:pt>
              </c:strCache>
            </c:strRef>
          </c:tx>
          <c:spPr>
            <a:solidFill>
              <a:schemeClr val="accent2"/>
            </a:solidFill>
            <a:ln>
              <a:noFill/>
            </a:ln>
            <a:effectLst/>
          </c:spPr>
          <c:invertIfNegative val="0"/>
          <c:val>
            <c:numRef>
              <c:f>'Figure 6'!$I$8:$I$30</c:f>
              <c:numCache>
                <c:formatCode>0</c:formatCode>
                <c:ptCount val="23"/>
                <c:pt idx="0">
                  <c:v>2</c:v>
                </c:pt>
                <c:pt idx="1">
                  <c:v>3</c:v>
                </c:pt>
                <c:pt idx="2">
                  <c:v>3</c:v>
                </c:pt>
                <c:pt idx="3">
                  <c:v>3</c:v>
                </c:pt>
                <c:pt idx="4">
                  <c:v>3</c:v>
                </c:pt>
                <c:pt idx="5">
                  <c:v>3</c:v>
                </c:pt>
                <c:pt idx="6">
                  <c:v>4</c:v>
                </c:pt>
                <c:pt idx="7">
                  <c:v>3</c:v>
                </c:pt>
                <c:pt idx="8">
                  <c:v>6</c:v>
                </c:pt>
                <c:pt idx="9">
                  <c:v>5</c:v>
                </c:pt>
                <c:pt idx="10">
                  <c:v>5</c:v>
                </c:pt>
                <c:pt idx="11">
                  <c:v>6</c:v>
                </c:pt>
                <c:pt idx="12">
                  <c:v>7</c:v>
                </c:pt>
                <c:pt idx="13">
                  <c:v>9</c:v>
                </c:pt>
                <c:pt idx="14">
                  <c:v>10</c:v>
                </c:pt>
                <c:pt idx="15">
                  <c:v>10</c:v>
                </c:pt>
                <c:pt idx="16">
                  <c:v>12</c:v>
                </c:pt>
                <c:pt idx="17">
                  <c:v>12</c:v>
                </c:pt>
                <c:pt idx="18">
                  <c:v>12</c:v>
                </c:pt>
                <c:pt idx="19">
                  <c:v>12</c:v>
                </c:pt>
                <c:pt idx="20">
                  <c:v>11</c:v>
                </c:pt>
                <c:pt idx="21">
                  <c:v>11</c:v>
                </c:pt>
                <c:pt idx="22">
                  <c:v>11</c:v>
                </c:pt>
              </c:numCache>
            </c:numRef>
          </c:val>
          <c:extLst>
            <c:ext xmlns:c16="http://schemas.microsoft.com/office/drawing/2014/chart" uri="{C3380CC4-5D6E-409C-BE32-E72D297353CC}">
              <c16:uniqueId val="{00000004-34A9-47DF-B90F-3627C2FEBC2E}"/>
            </c:ext>
          </c:extLst>
        </c:ser>
        <c:ser>
          <c:idx val="2"/>
          <c:order val="6"/>
          <c:tx>
            <c:strRef>
              <c:f>'Figure 6'!$J$7</c:f>
              <c:strCache>
                <c:ptCount val="1"/>
                <c:pt idx="0">
                  <c:v>Leather </c:v>
                </c:pt>
              </c:strCache>
            </c:strRef>
          </c:tx>
          <c:spPr>
            <a:solidFill>
              <a:schemeClr val="accent3"/>
            </a:solidFill>
            <a:ln>
              <a:noFill/>
            </a:ln>
            <a:effectLst/>
          </c:spPr>
          <c:invertIfNegative val="0"/>
          <c:val>
            <c:numRef>
              <c:f>'Figure 6'!$J$8:$J$30</c:f>
              <c:numCache>
                <c:formatCode>0</c:formatCode>
                <c:ptCount val="23"/>
                <c:pt idx="0">
                  <c:v>4</c:v>
                </c:pt>
                <c:pt idx="1">
                  <c:v>4</c:v>
                </c:pt>
                <c:pt idx="2">
                  <c:v>4</c:v>
                </c:pt>
                <c:pt idx="3">
                  <c:v>7</c:v>
                </c:pt>
                <c:pt idx="4">
                  <c:v>6</c:v>
                </c:pt>
                <c:pt idx="5">
                  <c:v>7</c:v>
                </c:pt>
                <c:pt idx="6">
                  <c:v>8</c:v>
                </c:pt>
                <c:pt idx="7">
                  <c:v>10</c:v>
                </c:pt>
                <c:pt idx="8">
                  <c:v>10</c:v>
                </c:pt>
                <c:pt idx="9">
                  <c:v>10</c:v>
                </c:pt>
                <c:pt idx="10">
                  <c:v>9</c:v>
                </c:pt>
                <c:pt idx="11">
                  <c:v>8</c:v>
                </c:pt>
                <c:pt idx="12">
                  <c:v>9</c:v>
                </c:pt>
                <c:pt idx="13">
                  <c:v>8</c:v>
                </c:pt>
                <c:pt idx="14">
                  <c:v>8</c:v>
                </c:pt>
                <c:pt idx="15">
                  <c:v>11</c:v>
                </c:pt>
                <c:pt idx="16">
                  <c:v>9</c:v>
                </c:pt>
                <c:pt idx="17">
                  <c:v>9</c:v>
                </c:pt>
                <c:pt idx="18">
                  <c:v>9</c:v>
                </c:pt>
                <c:pt idx="19">
                  <c:v>6</c:v>
                </c:pt>
                <c:pt idx="20">
                  <c:v>6</c:v>
                </c:pt>
                <c:pt idx="21">
                  <c:v>7</c:v>
                </c:pt>
                <c:pt idx="22">
                  <c:v>8</c:v>
                </c:pt>
              </c:numCache>
            </c:numRef>
          </c:val>
          <c:extLst>
            <c:ext xmlns:c16="http://schemas.microsoft.com/office/drawing/2014/chart" uri="{C3380CC4-5D6E-409C-BE32-E72D297353CC}">
              <c16:uniqueId val="{00000005-34A9-47DF-B90F-3627C2FEBC2E}"/>
            </c:ext>
          </c:extLst>
        </c:ser>
        <c:ser>
          <c:idx val="3"/>
          <c:order val="7"/>
          <c:tx>
            <c:strRef>
              <c:f>'Figure 6'!$K$7</c:f>
              <c:strCache>
                <c:ptCount val="1"/>
                <c:pt idx="0">
                  <c:v>Wood</c:v>
                </c:pt>
              </c:strCache>
            </c:strRef>
          </c:tx>
          <c:spPr>
            <a:solidFill>
              <a:schemeClr val="accent4"/>
            </a:solidFill>
            <a:ln>
              <a:noFill/>
            </a:ln>
            <a:effectLst/>
          </c:spPr>
          <c:invertIfNegative val="0"/>
          <c:val>
            <c:numRef>
              <c:f>'Figure 6'!$K$8:$K$30</c:f>
              <c:numCache>
                <c:formatCode>0</c:formatCode>
                <c:ptCount val="23"/>
                <c:pt idx="0">
                  <c:v>4</c:v>
                </c:pt>
                <c:pt idx="1">
                  <c:v>4</c:v>
                </c:pt>
                <c:pt idx="2">
                  <c:v>3</c:v>
                </c:pt>
                <c:pt idx="3">
                  <c:v>6</c:v>
                </c:pt>
                <c:pt idx="4">
                  <c:v>6</c:v>
                </c:pt>
                <c:pt idx="5">
                  <c:v>6</c:v>
                </c:pt>
                <c:pt idx="6">
                  <c:v>7</c:v>
                </c:pt>
                <c:pt idx="7">
                  <c:v>8</c:v>
                </c:pt>
                <c:pt idx="8">
                  <c:v>10</c:v>
                </c:pt>
                <c:pt idx="9">
                  <c:v>9</c:v>
                </c:pt>
                <c:pt idx="10">
                  <c:v>11</c:v>
                </c:pt>
                <c:pt idx="11">
                  <c:v>11</c:v>
                </c:pt>
                <c:pt idx="12">
                  <c:v>11</c:v>
                </c:pt>
                <c:pt idx="13">
                  <c:v>15</c:v>
                </c:pt>
                <c:pt idx="14">
                  <c:v>15</c:v>
                </c:pt>
                <c:pt idx="15">
                  <c:v>14</c:v>
                </c:pt>
                <c:pt idx="16">
                  <c:v>15</c:v>
                </c:pt>
                <c:pt idx="17">
                  <c:v>18</c:v>
                </c:pt>
                <c:pt idx="18">
                  <c:v>24</c:v>
                </c:pt>
                <c:pt idx="19">
                  <c:v>21</c:v>
                </c:pt>
                <c:pt idx="20">
                  <c:v>17</c:v>
                </c:pt>
                <c:pt idx="21">
                  <c:v>19</c:v>
                </c:pt>
                <c:pt idx="22">
                  <c:v>13</c:v>
                </c:pt>
              </c:numCache>
            </c:numRef>
          </c:val>
          <c:extLst>
            <c:ext xmlns:c16="http://schemas.microsoft.com/office/drawing/2014/chart" uri="{C3380CC4-5D6E-409C-BE32-E72D297353CC}">
              <c16:uniqueId val="{00000006-34A9-47DF-B90F-3627C2FEBC2E}"/>
            </c:ext>
          </c:extLst>
        </c:ser>
        <c:ser>
          <c:idx val="4"/>
          <c:order val="8"/>
          <c:tx>
            <c:strRef>
              <c:f>'Figure 6'!$L$7</c:f>
              <c:strCache>
                <c:ptCount val="1"/>
                <c:pt idx="0">
                  <c:v>Textiles </c:v>
                </c:pt>
              </c:strCache>
            </c:strRef>
          </c:tx>
          <c:spPr>
            <a:solidFill>
              <a:srgbClr val="008270"/>
            </a:solidFill>
            <a:ln>
              <a:noFill/>
            </a:ln>
            <a:effectLst/>
          </c:spPr>
          <c:invertIfNegative val="0"/>
          <c:val>
            <c:numRef>
              <c:f>'Figure 6'!$L$8:$L$30</c:f>
              <c:numCache>
                <c:formatCode>0</c:formatCode>
                <c:ptCount val="23"/>
                <c:pt idx="0">
                  <c:v>36</c:v>
                </c:pt>
                <c:pt idx="1">
                  <c:v>34</c:v>
                </c:pt>
                <c:pt idx="2">
                  <c:v>33</c:v>
                </c:pt>
                <c:pt idx="3">
                  <c:v>37</c:v>
                </c:pt>
                <c:pt idx="4">
                  <c:v>45</c:v>
                </c:pt>
                <c:pt idx="5">
                  <c:v>49</c:v>
                </c:pt>
                <c:pt idx="6">
                  <c:v>65</c:v>
                </c:pt>
                <c:pt idx="7">
                  <c:v>74</c:v>
                </c:pt>
                <c:pt idx="8">
                  <c:v>84</c:v>
                </c:pt>
                <c:pt idx="9">
                  <c:v>114</c:v>
                </c:pt>
                <c:pt idx="10">
                  <c:v>122</c:v>
                </c:pt>
                <c:pt idx="11">
                  <c:v>126</c:v>
                </c:pt>
                <c:pt idx="12">
                  <c:v>151</c:v>
                </c:pt>
                <c:pt idx="13">
                  <c:v>172</c:v>
                </c:pt>
                <c:pt idx="14">
                  <c:v>162</c:v>
                </c:pt>
                <c:pt idx="15">
                  <c:v>167</c:v>
                </c:pt>
                <c:pt idx="16">
                  <c:v>168</c:v>
                </c:pt>
                <c:pt idx="17">
                  <c:v>185</c:v>
                </c:pt>
                <c:pt idx="18">
                  <c:v>187</c:v>
                </c:pt>
                <c:pt idx="19">
                  <c:v>190</c:v>
                </c:pt>
                <c:pt idx="20">
                  <c:v>173</c:v>
                </c:pt>
                <c:pt idx="21">
                  <c:v>179</c:v>
                </c:pt>
                <c:pt idx="22">
                  <c:v>182</c:v>
                </c:pt>
              </c:numCache>
            </c:numRef>
          </c:val>
          <c:extLst>
            <c:ext xmlns:c16="http://schemas.microsoft.com/office/drawing/2014/chart" uri="{C3380CC4-5D6E-409C-BE32-E72D297353CC}">
              <c16:uniqueId val="{00000007-34A9-47DF-B90F-3627C2FEBC2E}"/>
            </c:ext>
          </c:extLst>
        </c:ser>
        <c:ser>
          <c:idx val="5"/>
          <c:order val="9"/>
          <c:tx>
            <c:strRef>
              <c:f>'Figure 6'!$M$7</c:f>
              <c:strCache>
                <c:ptCount val="1"/>
                <c:pt idx="0">
                  <c:v>Footwear</c:v>
                </c:pt>
              </c:strCache>
            </c:strRef>
          </c:tx>
          <c:spPr>
            <a:solidFill>
              <a:schemeClr val="accent6"/>
            </a:solidFill>
            <a:ln>
              <a:noFill/>
            </a:ln>
            <a:effectLst/>
          </c:spPr>
          <c:invertIfNegative val="0"/>
          <c:val>
            <c:numRef>
              <c:f>'Figure 6'!$M$8:$M$30</c:f>
              <c:numCache>
                <c:formatCode>0</c:formatCode>
                <c:ptCount val="23"/>
                <c:pt idx="0">
                  <c:v>13</c:v>
                </c:pt>
                <c:pt idx="1">
                  <c:v>15</c:v>
                </c:pt>
                <c:pt idx="2">
                  <c:v>16</c:v>
                </c:pt>
                <c:pt idx="3">
                  <c:v>16</c:v>
                </c:pt>
                <c:pt idx="4">
                  <c:v>17</c:v>
                </c:pt>
                <c:pt idx="5">
                  <c:v>21</c:v>
                </c:pt>
                <c:pt idx="6">
                  <c:v>19</c:v>
                </c:pt>
                <c:pt idx="7">
                  <c:v>21</c:v>
                </c:pt>
                <c:pt idx="8">
                  <c:v>22</c:v>
                </c:pt>
                <c:pt idx="9">
                  <c:v>23</c:v>
                </c:pt>
                <c:pt idx="10">
                  <c:v>24</c:v>
                </c:pt>
                <c:pt idx="11">
                  <c:v>24</c:v>
                </c:pt>
                <c:pt idx="12">
                  <c:v>25</c:v>
                </c:pt>
                <c:pt idx="13">
                  <c:v>27</c:v>
                </c:pt>
                <c:pt idx="14">
                  <c:v>27</c:v>
                </c:pt>
                <c:pt idx="15">
                  <c:v>28</c:v>
                </c:pt>
                <c:pt idx="16">
                  <c:v>27</c:v>
                </c:pt>
                <c:pt idx="17">
                  <c:v>29</c:v>
                </c:pt>
                <c:pt idx="18">
                  <c:v>30</c:v>
                </c:pt>
                <c:pt idx="19">
                  <c:v>26</c:v>
                </c:pt>
                <c:pt idx="20">
                  <c:v>25</c:v>
                </c:pt>
                <c:pt idx="21">
                  <c:v>24</c:v>
                </c:pt>
                <c:pt idx="22">
                  <c:v>25</c:v>
                </c:pt>
              </c:numCache>
            </c:numRef>
          </c:val>
          <c:extLst>
            <c:ext xmlns:c16="http://schemas.microsoft.com/office/drawing/2014/chart" uri="{C3380CC4-5D6E-409C-BE32-E72D297353CC}">
              <c16:uniqueId val="{00000008-34A9-47DF-B90F-3627C2FEBC2E}"/>
            </c:ext>
          </c:extLst>
        </c:ser>
        <c:ser>
          <c:idx val="9"/>
          <c:order val="10"/>
          <c:tx>
            <c:strRef>
              <c:f>'Figure 6'!$N$7</c:f>
              <c:strCache>
                <c:ptCount val="1"/>
                <c:pt idx="0">
                  <c:v>Electronics</c:v>
                </c:pt>
              </c:strCache>
            </c:strRef>
          </c:tx>
          <c:spPr>
            <a:solidFill>
              <a:schemeClr val="accent4">
                <a:lumMod val="60000"/>
              </a:schemeClr>
            </a:solidFill>
            <a:ln>
              <a:noFill/>
            </a:ln>
            <a:effectLst/>
          </c:spPr>
          <c:invertIfNegative val="0"/>
          <c:val>
            <c:numRef>
              <c:f>'Figure 6'!$N$8:$N$30</c:f>
              <c:numCache>
                <c:formatCode>0</c:formatCode>
                <c:ptCount val="23"/>
                <c:pt idx="0">
                  <c:v>4</c:v>
                </c:pt>
                <c:pt idx="1">
                  <c:v>4</c:v>
                </c:pt>
                <c:pt idx="2">
                  <c:v>4</c:v>
                </c:pt>
                <c:pt idx="3">
                  <c:v>5</c:v>
                </c:pt>
                <c:pt idx="4">
                  <c:v>6</c:v>
                </c:pt>
                <c:pt idx="5">
                  <c:v>12</c:v>
                </c:pt>
                <c:pt idx="6">
                  <c:v>15</c:v>
                </c:pt>
                <c:pt idx="7">
                  <c:v>17</c:v>
                </c:pt>
                <c:pt idx="8">
                  <c:v>17</c:v>
                </c:pt>
                <c:pt idx="9">
                  <c:v>23</c:v>
                </c:pt>
                <c:pt idx="10">
                  <c:v>29</c:v>
                </c:pt>
                <c:pt idx="11">
                  <c:v>31</c:v>
                </c:pt>
                <c:pt idx="12">
                  <c:v>30</c:v>
                </c:pt>
                <c:pt idx="13">
                  <c:v>32</c:v>
                </c:pt>
                <c:pt idx="14">
                  <c:v>37</c:v>
                </c:pt>
                <c:pt idx="15">
                  <c:v>36</c:v>
                </c:pt>
                <c:pt idx="16">
                  <c:v>47</c:v>
                </c:pt>
                <c:pt idx="17">
                  <c:v>45</c:v>
                </c:pt>
                <c:pt idx="18">
                  <c:v>56</c:v>
                </c:pt>
                <c:pt idx="19">
                  <c:v>57</c:v>
                </c:pt>
                <c:pt idx="20">
                  <c:v>49</c:v>
                </c:pt>
                <c:pt idx="21">
                  <c:v>52</c:v>
                </c:pt>
                <c:pt idx="22">
                  <c:v>43</c:v>
                </c:pt>
              </c:numCache>
            </c:numRef>
          </c:val>
          <c:extLst>
            <c:ext xmlns:c16="http://schemas.microsoft.com/office/drawing/2014/chart" uri="{C3380CC4-5D6E-409C-BE32-E72D297353CC}">
              <c16:uniqueId val="{00000009-34A9-47DF-B90F-3627C2FEBC2E}"/>
            </c:ext>
          </c:extLst>
        </c:ser>
        <c:ser>
          <c:idx val="10"/>
          <c:order val="11"/>
          <c:tx>
            <c:strRef>
              <c:f>'Figure 6'!$O$7</c:f>
              <c:strCache>
                <c:ptCount val="1"/>
                <c:pt idx="0">
                  <c:v>Metals</c:v>
                </c:pt>
              </c:strCache>
            </c:strRef>
          </c:tx>
          <c:spPr>
            <a:solidFill>
              <a:schemeClr val="accent5">
                <a:lumMod val="60000"/>
              </a:schemeClr>
            </a:solidFill>
            <a:ln>
              <a:noFill/>
            </a:ln>
            <a:effectLst/>
          </c:spPr>
          <c:invertIfNegative val="0"/>
          <c:val>
            <c:numRef>
              <c:f>'Figure 6'!$O$8:$O$30</c:f>
              <c:numCache>
                <c:formatCode>0</c:formatCode>
                <c:ptCount val="23"/>
                <c:pt idx="0">
                  <c:v>10</c:v>
                </c:pt>
                <c:pt idx="1">
                  <c:v>9</c:v>
                </c:pt>
                <c:pt idx="2">
                  <c:v>11</c:v>
                </c:pt>
                <c:pt idx="3">
                  <c:v>14</c:v>
                </c:pt>
                <c:pt idx="4">
                  <c:v>18</c:v>
                </c:pt>
                <c:pt idx="5">
                  <c:v>22</c:v>
                </c:pt>
                <c:pt idx="6">
                  <c:v>25</c:v>
                </c:pt>
                <c:pt idx="7">
                  <c:v>25</c:v>
                </c:pt>
                <c:pt idx="8">
                  <c:v>29</c:v>
                </c:pt>
                <c:pt idx="9">
                  <c:v>35</c:v>
                </c:pt>
                <c:pt idx="10">
                  <c:v>34</c:v>
                </c:pt>
                <c:pt idx="11">
                  <c:v>40</c:v>
                </c:pt>
                <c:pt idx="12">
                  <c:v>42</c:v>
                </c:pt>
                <c:pt idx="13">
                  <c:v>49</c:v>
                </c:pt>
                <c:pt idx="14">
                  <c:v>59</c:v>
                </c:pt>
                <c:pt idx="15">
                  <c:v>61</c:v>
                </c:pt>
                <c:pt idx="16">
                  <c:v>64</c:v>
                </c:pt>
                <c:pt idx="17">
                  <c:v>66</c:v>
                </c:pt>
                <c:pt idx="18">
                  <c:v>71</c:v>
                </c:pt>
                <c:pt idx="19">
                  <c:v>76</c:v>
                </c:pt>
                <c:pt idx="20">
                  <c:v>66</c:v>
                </c:pt>
                <c:pt idx="21">
                  <c:v>75</c:v>
                </c:pt>
                <c:pt idx="22">
                  <c:v>73</c:v>
                </c:pt>
              </c:numCache>
            </c:numRef>
          </c:val>
          <c:extLst>
            <c:ext xmlns:c16="http://schemas.microsoft.com/office/drawing/2014/chart" uri="{C3380CC4-5D6E-409C-BE32-E72D297353CC}">
              <c16:uniqueId val="{0000000A-34A9-47DF-B90F-3627C2FEBC2E}"/>
            </c:ext>
          </c:extLst>
        </c:ser>
        <c:ser>
          <c:idx val="11"/>
          <c:order val="12"/>
          <c:tx>
            <c:strRef>
              <c:f>'Figure 6'!$P$7</c:f>
              <c:strCache>
                <c:ptCount val="1"/>
                <c:pt idx="0">
                  <c:v>Machinery</c:v>
                </c:pt>
              </c:strCache>
            </c:strRef>
          </c:tx>
          <c:spPr>
            <a:solidFill>
              <a:schemeClr val="accent6">
                <a:lumMod val="60000"/>
              </a:schemeClr>
            </a:solidFill>
            <a:ln>
              <a:noFill/>
            </a:ln>
            <a:effectLst/>
          </c:spPr>
          <c:invertIfNegative val="0"/>
          <c:val>
            <c:numRef>
              <c:f>'Figure 6'!$P$8:$P$30</c:f>
              <c:numCache>
                <c:formatCode>0</c:formatCode>
                <c:ptCount val="23"/>
                <c:pt idx="0">
                  <c:v>1</c:v>
                </c:pt>
                <c:pt idx="1">
                  <c:v>1</c:v>
                </c:pt>
                <c:pt idx="2">
                  <c:v>1</c:v>
                </c:pt>
                <c:pt idx="3">
                  <c:v>4</c:v>
                </c:pt>
                <c:pt idx="4">
                  <c:v>4</c:v>
                </c:pt>
                <c:pt idx="5">
                  <c:v>6</c:v>
                </c:pt>
                <c:pt idx="6">
                  <c:v>7</c:v>
                </c:pt>
                <c:pt idx="7">
                  <c:v>8</c:v>
                </c:pt>
                <c:pt idx="8">
                  <c:v>11</c:v>
                </c:pt>
                <c:pt idx="9">
                  <c:v>11</c:v>
                </c:pt>
                <c:pt idx="10">
                  <c:v>14</c:v>
                </c:pt>
                <c:pt idx="11">
                  <c:v>16</c:v>
                </c:pt>
                <c:pt idx="12">
                  <c:v>17</c:v>
                </c:pt>
                <c:pt idx="13">
                  <c:v>14</c:v>
                </c:pt>
                <c:pt idx="14">
                  <c:v>17</c:v>
                </c:pt>
                <c:pt idx="15">
                  <c:v>15</c:v>
                </c:pt>
                <c:pt idx="16">
                  <c:v>19</c:v>
                </c:pt>
                <c:pt idx="17">
                  <c:v>19</c:v>
                </c:pt>
                <c:pt idx="18">
                  <c:v>19</c:v>
                </c:pt>
                <c:pt idx="19">
                  <c:v>20</c:v>
                </c:pt>
                <c:pt idx="20">
                  <c:v>17</c:v>
                </c:pt>
                <c:pt idx="21">
                  <c:v>21</c:v>
                </c:pt>
                <c:pt idx="22">
                  <c:v>23</c:v>
                </c:pt>
              </c:numCache>
            </c:numRef>
          </c:val>
          <c:extLst>
            <c:ext xmlns:c16="http://schemas.microsoft.com/office/drawing/2014/chart" uri="{C3380CC4-5D6E-409C-BE32-E72D297353CC}">
              <c16:uniqueId val="{0000000B-34A9-47DF-B90F-3627C2FEBC2E}"/>
            </c:ext>
          </c:extLst>
        </c:ser>
        <c:ser>
          <c:idx val="12"/>
          <c:order val="13"/>
          <c:tx>
            <c:strRef>
              <c:f>'Figure 6'!$Q$7</c:f>
              <c:strCache>
                <c:ptCount val="1"/>
                <c:pt idx="0">
                  <c:v>Transportation </c:v>
                </c:pt>
              </c:strCache>
            </c:strRef>
          </c:tx>
          <c:spPr>
            <a:solidFill>
              <a:schemeClr val="accent1">
                <a:lumMod val="80000"/>
                <a:lumOff val="20000"/>
              </a:schemeClr>
            </a:solidFill>
            <a:ln>
              <a:noFill/>
            </a:ln>
            <a:effectLst/>
          </c:spPr>
          <c:invertIfNegative val="0"/>
          <c:val>
            <c:numRef>
              <c:f>'Figure 6'!$Q$8:$Q$30</c:f>
              <c:numCache>
                <c:formatCode>0</c:formatCode>
                <c:ptCount val="23"/>
                <c:pt idx="0">
                  <c:v>2</c:v>
                </c:pt>
                <c:pt idx="1">
                  <c:v>2</c:v>
                </c:pt>
                <c:pt idx="2">
                  <c:v>2</c:v>
                </c:pt>
                <c:pt idx="3">
                  <c:v>4</c:v>
                </c:pt>
                <c:pt idx="4">
                  <c:v>4</c:v>
                </c:pt>
                <c:pt idx="5">
                  <c:v>3</c:v>
                </c:pt>
                <c:pt idx="6">
                  <c:v>4</c:v>
                </c:pt>
                <c:pt idx="7">
                  <c:v>4</c:v>
                </c:pt>
                <c:pt idx="8">
                  <c:v>4</c:v>
                </c:pt>
                <c:pt idx="9">
                  <c:v>6</c:v>
                </c:pt>
                <c:pt idx="10">
                  <c:v>6</c:v>
                </c:pt>
                <c:pt idx="11">
                  <c:v>8</c:v>
                </c:pt>
                <c:pt idx="12">
                  <c:v>8</c:v>
                </c:pt>
                <c:pt idx="13">
                  <c:v>12</c:v>
                </c:pt>
                <c:pt idx="14">
                  <c:v>11</c:v>
                </c:pt>
                <c:pt idx="15">
                  <c:v>11</c:v>
                </c:pt>
                <c:pt idx="16">
                  <c:v>11</c:v>
                </c:pt>
                <c:pt idx="17">
                  <c:v>12</c:v>
                </c:pt>
                <c:pt idx="18">
                  <c:v>11</c:v>
                </c:pt>
                <c:pt idx="19">
                  <c:v>10</c:v>
                </c:pt>
                <c:pt idx="20">
                  <c:v>9</c:v>
                </c:pt>
                <c:pt idx="21">
                  <c:v>9</c:v>
                </c:pt>
                <c:pt idx="22">
                  <c:v>10</c:v>
                </c:pt>
              </c:numCache>
            </c:numRef>
          </c:val>
          <c:extLst>
            <c:ext xmlns:c16="http://schemas.microsoft.com/office/drawing/2014/chart" uri="{C3380CC4-5D6E-409C-BE32-E72D297353CC}">
              <c16:uniqueId val="{0000000C-34A9-47DF-B90F-3627C2FEBC2E}"/>
            </c:ext>
          </c:extLst>
        </c:ser>
        <c:ser>
          <c:idx val="13"/>
          <c:order val="14"/>
          <c:tx>
            <c:strRef>
              <c:f>'Figure 6'!$R$7</c:f>
              <c:strCache>
                <c:ptCount val="1"/>
                <c:pt idx="0">
                  <c:v>Others</c:v>
                </c:pt>
              </c:strCache>
            </c:strRef>
          </c:tx>
          <c:spPr>
            <a:solidFill>
              <a:schemeClr val="accent2">
                <a:lumMod val="80000"/>
                <a:lumOff val="20000"/>
              </a:schemeClr>
            </a:solidFill>
            <a:ln>
              <a:noFill/>
            </a:ln>
            <a:effectLst/>
          </c:spPr>
          <c:invertIfNegative val="0"/>
          <c:val>
            <c:numRef>
              <c:f>'Figure 6'!$R$8:$R$30</c:f>
              <c:numCache>
                <c:formatCode>0</c:formatCode>
                <c:ptCount val="23"/>
                <c:pt idx="0">
                  <c:v>17</c:v>
                </c:pt>
                <c:pt idx="1">
                  <c:v>23</c:v>
                </c:pt>
                <c:pt idx="2">
                  <c:v>24</c:v>
                </c:pt>
                <c:pt idx="3">
                  <c:v>29</c:v>
                </c:pt>
                <c:pt idx="4">
                  <c:v>32</c:v>
                </c:pt>
                <c:pt idx="5">
                  <c:v>37</c:v>
                </c:pt>
                <c:pt idx="6">
                  <c:v>41</c:v>
                </c:pt>
                <c:pt idx="7">
                  <c:v>46</c:v>
                </c:pt>
                <c:pt idx="8">
                  <c:v>52</c:v>
                </c:pt>
                <c:pt idx="9">
                  <c:v>58</c:v>
                </c:pt>
                <c:pt idx="10">
                  <c:v>56</c:v>
                </c:pt>
                <c:pt idx="11">
                  <c:v>71</c:v>
                </c:pt>
                <c:pt idx="12">
                  <c:v>76</c:v>
                </c:pt>
                <c:pt idx="13">
                  <c:v>87</c:v>
                </c:pt>
                <c:pt idx="14">
                  <c:v>91</c:v>
                </c:pt>
                <c:pt idx="15">
                  <c:v>93</c:v>
                </c:pt>
                <c:pt idx="16">
                  <c:v>94</c:v>
                </c:pt>
                <c:pt idx="17">
                  <c:v>104</c:v>
                </c:pt>
                <c:pt idx="18">
                  <c:v>104</c:v>
                </c:pt>
                <c:pt idx="19">
                  <c:v>97</c:v>
                </c:pt>
                <c:pt idx="20">
                  <c:v>90</c:v>
                </c:pt>
                <c:pt idx="21">
                  <c:v>98</c:v>
                </c:pt>
                <c:pt idx="22">
                  <c:v>102</c:v>
                </c:pt>
              </c:numCache>
            </c:numRef>
          </c:val>
          <c:extLst>
            <c:ext xmlns:c16="http://schemas.microsoft.com/office/drawing/2014/chart" uri="{C3380CC4-5D6E-409C-BE32-E72D297353CC}">
              <c16:uniqueId val="{0000000D-34A9-47DF-B90F-3627C2FEBC2E}"/>
            </c:ext>
          </c:extLst>
        </c:ser>
        <c:dLbls>
          <c:showLegendKey val="0"/>
          <c:showVal val="0"/>
          <c:showCatName val="0"/>
          <c:showSerName val="0"/>
          <c:showPercent val="0"/>
          <c:showBubbleSize val="0"/>
        </c:dLbls>
        <c:gapWidth val="150"/>
        <c:overlap val="100"/>
        <c:axId val="533291120"/>
        <c:axId val="533288496"/>
      </c:barChart>
      <c:lineChart>
        <c:grouping val="standard"/>
        <c:varyColors val="0"/>
        <c:ser>
          <c:idx val="14"/>
          <c:order val="0"/>
          <c:tx>
            <c:strRef>
              <c:f>'Figure 6'!$D$7</c:f>
              <c:strCache>
                <c:ptCount val="1"/>
                <c:pt idx="0">
                  <c:v>Total</c:v>
                </c:pt>
              </c:strCache>
            </c:strRef>
          </c:tx>
          <c:spPr>
            <a:ln w="28575" cap="rnd">
              <a:solidFill>
                <a:srgbClr val="E7E6E6">
                  <a:lumMod val="25000"/>
                </a:srgbClr>
              </a:solidFill>
              <a:round/>
            </a:ln>
            <a:effectLst/>
          </c:spPr>
          <c:marker>
            <c:symbol val="none"/>
          </c:marker>
          <c:cat>
            <c:numRef>
              <c:f>'Figure 6'!$B$8:$B$30</c:f>
              <c:numCache>
                <c:formatCode>0</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'Figure 6'!$D$8:$D$30</c:f>
              <c:numCache>
                <c:formatCode>0</c:formatCode>
                <c:ptCount val="23"/>
                <c:pt idx="0">
                  <c:v>129</c:v>
                </c:pt>
                <c:pt idx="1">
                  <c:v>140</c:v>
                </c:pt>
                <c:pt idx="2">
                  <c:v>141</c:v>
                </c:pt>
                <c:pt idx="3">
                  <c:v>168</c:v>
                </c:pt>
                <c:pt idx="4">
                  <c:v>186</c:v>
                </c:pt>
                <c:pt idx="5">
                  <c:v>213</c:v>
                </c:pt>
                <c:pt idx="6">
                  <c:v>246</c:v>
                </c:pt>
                <c:pt idx="7">
                  <c:v>274</c:v>
                </c:pt>
                <c:pt idx="8">
                  <c:v>312</c:v>
                </c:pt>
                <c:pt idx="9">
                  <c:v>362</c:v>
                </c:pt>
                <c:pt idx="10">
                  <c:v>378</c:v>
                </c:pt>
                <c:pt idx="11">
                  <c:v>417</c:v>
                </c:pt>
                <c:pt idx="12">
                  <c:v>448</c:v>
                </c:pt>
                <c:pt idx="13">
                  <c:v>502</c:v>
                </c:pt>
                <c:pt idx="14">
                  <c:v>523</c:v>
                </c:pt>
                <c:pt idx="15">
                  <c:v>525</c:v>
                </c:pt>
                <c:pt idx="16">
                  <c:v>553</c:v>
                </c:pt>
                <c:pt idx="17">
                  <c:v>603</c:v>
                </c:pt>
                <c:pt idx="18">
                  <c:v>623</c:v>
                </c:pt>
                <c:pt idx="19">
                  <c:v>614</c:v>
                </c:pt>
                <c:pt idx="20">
                  <c:v>551</c:v>
                </c:pt>
                <c:pt idx="21">
                  <c:v>594</c:v>
                </c:pt>
                <c:pt idx="22">
                  <c:v>585</c:v>
                </c:pt>
              </c:numCache>
            </c:numRef>
          </c:val>
          <c:smooth val="0"/>
          <c:extLst>
            <c:ext xmlns:c16="http://schemas.microsoft.com/office/drawing/2014/chart" uri="{C3380CC4-5D6E-409C-BE32-E72D297353CC}">
              <c16:uniqueId val="{0000000E-34A9-47DF-B90F-3627C2FEBC2E}"/>
            </c:ext>
          </c:extLst>
        </c:ser>
        <c:dLbls>
          <c:showLegendKey val="0"/>
          <c:showVal val="0"/>
          <c:showCatName val="0"/>
          <c:showSerName val="0"/>
          <c:showPercent val="0"/>
          <c:showBubbleSize val="0"/>
        </c:dLbls>
        <c:marker val="1"/>
        <c:smooth val="0"/>
        <c:axId val="533291120"/>
        <c:axId val="533288496"/>
      </c:lineChart>
      <c:catAx>
        <c:axId val="533291120"/>
        <c:scaling>
          <c:orientation val="minMax"/>
        </c:scaling>
        <c:delete val="0"/>
        <c:axPos val="b"/>
        <c:numFmt formatCode="0" sourceLinked="1"/>
        <c:majorTickMark val="none"/>
        <c:minorTickMark val="none"/>
        <c:tickLblPos val="nextTo"/>
        <c:spPr>
          <a:noFill/>
          <a:ln w="9525" cap="flat" cmpd="sng" algn="ctr">
            <a:solidFill>
              <a:sysClr val="window" lastClr="FFFFFF">
                <a:lumMod val="50000"/>
              </a:sysClr>
            </a:solidFill>
            <a:round/>
          </a:ln>
          <a:effectLst/>
        </c:spPr>
        <c:txPr>
          <a:bodyPr rot="-600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crossAx val="533288496"/>
        <c:crosses val="autoZero"/>
        <c:auto val="1"/>
        <c:lblAlgn val="ctr"/>
        <c:lblOffset val="100"/>
        <c:noMultiLvlLbl val="0"/>
      </c:catAx>
      <c:valAx>
        <c:axId val="533288496"/>
        <c:scaling>
          <c:orientation val="minMax"/>
        </c:scaling>
        <c:delete val="0"/>
        <c:axPos val="l"/>
        <c:numFmt formatCode="0" sourceLinked="1"/>
        <c:majorTickMark val="in"/>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crossAx val="533291120"/>
        <c:crosses val="autoZero"/>
        <c:crossBetween val="between"/>
      </c:valAx>
      <c:spPr>
        <a:noFill/>
        <a:ln>
          <a:noFill/>
        </a:ln>
        <a:effectLst/>
      </c:spPr>
    </c:plotArea>
    <c:legend>
      <c:legendPos val="b"/>
      <c:layout>
        <c:manualLayout>
          <c:xMode val="edge"/>
          <c:yMode val="edge"/>
          <c:x val="0"/>
          <c:y val="0.86526981481481502"/>
          <c:w val="0.99963303481127719"/>
          <c:h val="0.13360185185185186"/>
        </c:manualLayout>
      </c:layout>
      <c:overlay val="0"/>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5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7396751790066007E-2"/>
          <c:y val="1.863851851851852E-2"/>
          <c:w val="0.94733736086977571"/>
          <c:h val="0.74669111111111108"/>
        </c:manualLayout>
      </c:layout>
      <c:barChart>
        <c:barDir val="col"/>
        <c:grouping val="stacked"/>
        <c:varyColors val="0"/>
        <c:ser>
          <c:idx val="6"/>
          <c:order val="1"/>
          <c:tx>
            <c:strRef>
              <c:f>'Figure 7'!$E$7</c:f>
              <c:strCache>
                <c:ptCount val="1"/>
                <c:pt idx="0">
                  <c:v>Agriculture </c:v>
                </c:pt>
              </c:strCache>
            </c:strRef>
          </c:tx>
          <c:spPr>
            <a:solidFill>
              <a:schemeClr val="accent1">
                <a:lumMod val="60000"/>
              </a:schemeClr>
            </a:solidFill>
            <a:ln>
              <a:noFill/>
            </a:ln>
            <a:effectLst/>
          </c:spPr>
          <c:invertIfNegative val="0"/>
          <c:val>
            <c:numRef>
              <c:f>'Figure 7'!$E$8:$E$30</c:f>
              <c:numCache>
                <c:formatCode>0</c:formatCode>
                <c:ptCount val="23"/>
                <c:pt idx="0">
                  <c:v>2.5863135233521461E-2</c:v>
                </c:pt>
                <c:pt idx="1">
                  <c:v>3.1247071921825409E-2</c:v>
                </c:pt>
                <c:pt idx="2">
                  <c:v>2.7782779186964039E-2</c:v>
                </c:pt>
                <c:pt idx="3">
                  <c:v>3.0018318444490429E-2</c:v>
                </c:pt>
                <c:pt idx="4">
                  <c:v>3.055756539106369E-2</c:v>
                </c:pt>
                <c:pt idx="5">
                  <c:v>3.6331158131361008E-2</c:v>
                </c:pt>
                <c:pt idx="6">
                  <c:v>3.2866876572370529E-2</c:v>
                </c:pt>
                <c:pt idx="7">
                  <c:v>3.6380648612976067E-2</c:v>
                </c:pt>
                <c:pt idx="8">
                  <c:v>3.7047706544399261E-2</c:v>
                </c:pt>
                <c:pt idx="9">
                  <c:v>3.6419648677110672E-2</c:v>
                </c:pt>
                <c:pt idx="10">
                  <c:v>3.3171586692333221E-2</c:v>
                </c:pt>
                <c:pt idx="11">
                  <c:v>2.482354640960693E-2</c:v>
                </c:pt>
                <c:pt idx="12">
                  <c:v>3.9611198008060462E-2</c:v>
                </c:pt>
                <c:pt idx="13">
                  <c:v>5.1399476826190948E-2</c:v>
                </c:pt>
                <c:pt idx="14">
                  <c:v>3.9498269557952881E-2</c:v>
                </c:pt>
                <c:pt idx="15">
                  <c:v>3.3843632787466049E-2</c:v>
                </c:pt>
                <c:pt idx="16">
                  <c:v>4.4834550470113747E-2</c:v>
                </c:pt>
                <c:pt idx="17">
                  <c:v>5.1638387143611908E-2</c:v>
                </c:pt>
                <c:pt idx="18">
                  <c:v>6.1490483582019813E-2</c:v>
                </c:pt>
                <c:pt idx="19">
                  <c:v>6.3298873603343964E-2</c:v>
                </c:pt>
                <c:pt idx="20">
                  <c:v>5.8904252946376801E-2</c:v>
                </c:pt>
                <c:pt idx="21">
                  <c:v>5.0875145941972733E-2</c:v>
                </c:pt>
                <c:pt idx="22" formatCode="0.0">
                  <c:v>5.681108683347702E-2</c:v>
                </c:pt>
              </c:numCache>
            </c:numRef>
          </c:val>
          <c:extLst>
            <c:ext xmlns:c16="http://schemas.microsoft.com/office/drawing/2014/chart" uri="{C3380CC4-5D6E-409C-BE32-E72D297353CC}">
              <c16:uniqueId val="{00000000-77D2-4B14-995A-CC673F483DFF}"/>
            </c:ext>
          </c:extLst>
        </c:ser>
        <c:ser>
          <c:idx val="7"/>
          <c:order val="2"/>
          <c:tx>
            <c:strRef>
              <c:f>'Figure 7'!$F$7</c:f>
              <c:strCache>
                <c:ptCount val="1"/>
                <c:pt idx="0">
                  <c:v>Food</c:v>
                </c:pt>
              </c:strCache>
            </c:strRef>
          </c:tx>
          <c:spPr>
            <a:solidFill>
              <a:schemeClr val="accent2">
                <a:lumMod val="60000"/>
              </a:schemeClr>
            </a:solidFill>
            <a:ln>
              <a:noFill/>
            </a:ln>
            <a:effectLst/>
          </c:spPr>
          <c:invertIfNegative val="0"/>
          <c:val>
            <c:numRef>
              <c:f>'Figure 7'!$F$8:$F$30</c:f>
              <c:numCache>
                <c:formatCode>0</c:formatCode>
                <c:ptCount val="23"/>
                <c:pt idx="0">
                  <c:v>3.1987182796001427E-2</c:v>
                </c:pt>
                <c:pt idx="1">
                  <c:v>2.8349127620458599E-2</c:v>
                </c:pt>
                <c:pt idx="2">
                  <c:v>3.041653893887997E-2</c:v>
                </c:pt>
                <c:pt idx="3">
                  <c:v>2.7809882536530491E-2</c:v>
                </c:pt>
                <c:pt idx="4">
                  <c:v>3.3718585968017578E-2</c:v>
                </c:pt>
                <c:pt idx="5">
                  <c:v>3.2076407223939903E-2</c:v>
                </c:pt>
                <c:pt idx="6">
                  <c:v>2.9825778678059581E-2</c:v>
                </c:pt>
                <c:pt idx="7">
                  <c:v>3.0120763927698139E-2</c:v>
                </c:pt>
                <c:pt idx="8">
                  <c:v>2.648556791245937E-2</c:v>
                </c:pt>
                <c:pt idx="9">
                  <c:v>2.6823986321687698E-2</c:v>
                </c:pt>
                <c:pt idx="10">
                  <c:v>4.0230035781860352E-2</c:v>
                </c:pt>
                <c:pt idx="11">
                  <c:v>3.2541483640670783E-2</c:v>
                </c:pt>
                <c:pt idx="12">
                  <c:v>3.0067423358559608E-2</c:v>
                </c:pt>
                <c:pt idx="13">
                  <c:v>2.9166050255298611E-2</c:v>
                </c:pt>
                <c:pt idx="14">
                  <c:v>2.9545025900006291E-2</c:v>
                </c:pt>
                <c:pt idx="15">
                  <c:v>2.350567281246185E-2</c:v>
                </c:pt>
                <c:pt idx="16">
                  <c:v>2.2593820467591289E-2</c:v>
                </c:pt>
                <c:pt idx="17">
                  <c:v>2.350610680878162E-2</c:v>
                </c:pt>
                <c:pt idx="18">
                  <c:v>2.483836933970451E-2</c:v>
                </c:pt>
                <c:pt idx="19">
                  <c:v>3.8302812725305557E-2</c:v>
                </c:pt>
                <c:pt idx="20">
                  <c:v>3.095549717545509E-2</c:v>
                </c:pt>
                <c:pt idx="21">
                  <c:v>3.51126529276371E-2</c:v>
                </c:pt>
                <c:pt idx="22" formatCode="0.0">
                  <c:v>2.5088205933570858E-2</c:v>
                </c:pt>
              </c:numCache>
            </c:numRef>
          </c:val>
          <c:extLst>
            <c:ext xmlns:c16="http://schemas.microsoft.com/office/drawing/2014/chart" uri="{C3380CC4-5D6E-409C-BE32-E72D297353CC}">
              <c16:uniqueId val="{00000001-77D2-4B14-995A-CC673F483DFF}"/>
            </c:ext>
          </c:extLst>
        </c:ser>
        <c:ser>
          <c:idx val="8"/>
          <c:order val="3"/>
          <c:tx>
            <c:strRef>
              <c:f>'Figure 7'!$G$7</c:f>
              <c:strCache>
                <c:ptCount val="1"/>
                <c:pt idx="0">
                  <c:v>Minerals</c:v>
                </c:pt>
              </c:strCache>
            </c:strRef>
          </c:tx>
          <c:spPr>
            <a:solidFill>
              <a:schemeClr val="accent3">
                <a:lumMod val="60000"/>
              </a:schemeClr>
            </a:solidFill>
            <a:ln>
              <a:noFill/>
            </a:ln>
            <a:effectLst/>
          </c:spPr>
          <c:invertIfNegative val="0"/>
          <c:val>
            <c:numRef>
              <c:f>'Figure 7'!$G$8:$G$30</c:f>
              <c:numCache>
                <c:formatCode>0</c:formatCode>
                <c:ptCount val="23"/>
                <c:pt idx="0">
                  <c:v>2.9694134369492531E-2</c:v>
                </c:pt>
                <c:pt idx="1">
                  <c:v>2.9390733689069751E-2</c:v>
                </c:pt>
                <c:pt idx="2">
                  <c:v>6.7263399250805378E-3</c:v>
                </c:pt>
                <c:pt idx="3">
                  <c:v>2.6626661419868469E-2</c:v>
                </c:pt>
                <c:pt idx="4">
                  <c:v>2.6508580893278118E-2</c:v>
                </c:pt>
                <c:pt idx="5">
                  <c:v>2.325144782662392E-2</c:v>
                </c:pt>
                <c:pt idx="6">
                  <c:v>3.4308005124330521E-2</c:v>
                </c:pt>
                <c:pt idx="7">
                  <c:v>6.5562181174755096E-2</c:v>
                </c:pt>
                <c:pt idx="8">
                  <c:v>4.4187068939208977E-2</c:v>
                </c:pt>
                <c:pt idx="9">
                  <c:v>5.2416874095797539E-3</c:v>
                </c:pt>
                <c:pt idx="10">
                  <c:v>3.1731080263853073E-2</c:v>
                </c:pt>
                <c:pt idx="11">
                  <c:v>5.9218753129243851E-2</c:v>
                </c:pt>
                <c:pt idx="12">
                  <c:v>1.670782105065882E-3</c:v>
                </c:pt>
                <c:pt idx="13">
                  <c:v>3.4941870253533121E-3</c:v>
                </c:pt>
                <c:pt idx="14">
                  <c:v>2.9013894964009519E-3</c:v>
                </c:pt>
                <c:pt idx="15">
                  <c:v>3.2944884151220322E-3</c:v>
                </c:pt>
                <c:pt idx="16">
                  <c:v>3.032177453860641E-3</c:v>
                </c:pt>
                <c:pt idx="17">
                  <c:v>3.385707968845963E-3</c:v>
                </c:pt>
                <c:pt idx="18">
                  <c:v>2.847843104973435E-3</c:v>
                </c:pt>
                <c:pt idx="19">
                  <c:v>1.929519348777831E-3</c:v>
                </c:pt>
                <c:pt idx="20">
                  <c:v>1.9911632407456641E-3</c:v>
                </c:pt>
                <c:pt idx="21">
                  <c:v>1.009427383542061E-2</c:v>
                </c:pt>
                <c:pt idx="22" formatCode="0.0">
                  <c:v>2.2425281349569559E-3</c:v>
                </c:pt>
              </c:numCache>
            </c:numRef>
          </c:val>
          <c:extLst>
            <c:ext xmlns:c16="http://schemas.microsoft.com/office/drawing/2014/chart" uri="{C3380CC4-5D6E-409C-BE32-E72D297353CC}">
              <c16:uniqueId val="{00000002-77D2-4B14-995A-CC673F483DFF}"/>
            </c:ext>
          </c:extLst>
        </c:ser>
        <c:ser>
          <c:idx val="0"/>
          <c:order val="4"/>
          <c:tx>
            <c:strRef>
              <c:f>'Figure 7'!$H$7</c:f>
              <c:strCache>
                <c:ptCount val="1"/>
                <c:pt idx="0">
                  <c:v>Chemicals</c:v>
                </c:pt>
              </c:strCache>
            </c:strRef>
          </c:tx>
          <c:spPr>
            <a:solidFill>
              <a:srgbClr val="B4D3CE"/>
            </a:solidFill>
            <a:ln>
              <a:noFill/>
            </a:ln>
            <a:effectLst/>
          </c:spPr>
          <c:invertIfNegative val="0"/>
          <c:val>
            <c:numRef>
              <c:f>'Figure 7'!$H$8:$H$30</c:f>
              <c:numCache>
                <c:formatCode>0</c:formatCode>
                <c:ptCount val="23"/>
                <c:pt idx="0">
                  <c:v>3.038051538169384E-2</c:v>
                </c:pt>
                <c:pt idx="1">
                  <c:v>2.959465608000755E-2</c:v>
                </c:pt>
                <c:pt idx="2">
                  <c:v>2.816388197243214E-2</c:v>
                </c:pt>
                <c:pt idx="3">
                  <c:v>2.2765917703509331E-2</c:v>
                </c:pt>
                <c:pt idx="4">
                  <c:v>2.4951068684458729E-2</c:v>
                </c:pt>
                <c:pt idx="5">
                  <c:v>2.405801601707935E-2</c:v>
                </c:pt>
                <c:pt idx="6">
                  <c:v>2.3178320378065109E-2</c:v>
                </c:pt>
                <c:pt idx="7">
                  <c:v>3.2029923051595688E-2</c:v>
                </c:pt>
                <c:pt idx="8">
                  <c:v>4.3924689292907708E-2</c:v>
                </c:pt>
                <c:pt idx="9">
                  <c:v>4.6464473009109497E-2</c:v>
                </c:pt>
                <c:pt idx="10">
                  <c:v>4.6479925513267517E-2</c:v>
                </c:pt>
                <c:pt idx="11">
                  <c:v>9.4385616481304169E-2</c:v>
                </c:pt>
                <c:pt idx="12">
                  <c:v>5.6811612099409103E-2</c:v>
                </c:pt>
                <c:pt idx="13">
                  <c:v>7.2156220674514771E-2</c:v>
                </c:pt>
                <c:pt idx="14">
                  <c:v>9.5756262540817261E-2</c:v>
                </c:pt>
                <c:pt idx="15">
                  <c:v>6.2919281423091888E-2</c:v>
                </c:pt>
                <c:pt idx="16">
                  <c:v>6.8163000047206879E-2</c:v>
                </c:pt>
                <c:pt idx="17">
                  <c:v>0.1000076606869698</c:v>
                </c:pt>
                <c:pt idx="18">
                  <c:v>0.10055934637784961</c:v>
                </c:pt>
                <c:pt idx="19">
                  <c:v>9.3748621642589569E-2</c:v>
                </c:pt>
                <c:pt idx="20">
                  <c:v>0.1127681136131287</c:v>
                </c:pt>
                <c:pt idx="21">
                  <c:v>0.13453169167041781</c:v>
                </c:pt>
                <c:pt idx="22" formatCode="0.0">
                  <c:v>0.1337319016456604</c:v>
                </c:pt>
              </c:numCache>
            </c:numRef>
          </c:val>
          <c:extLst>
            <c:ext xmlns:c16="http://schemas.microsoft.com/office/drawing/2014/chart" uri="{C3380CC4-5D6E-409C-BE32-E72D297353CC}">
              <c16:uniqueId val="{00000003-77D2-4B14-995A-CC673F483DFF}"/>
            </c:ext>
          </c:extLst>
        </c:ser>
        <c:ser>
          <c:idx val="1"/>
          <c:order val="5"/>
          <c:tx>
            <c:strRef>
              <c:f>'Figure 7'!$I$7</c:f>
              <c:strCache>
                <c:ptCount val="1"/>
                <c:pt idx="0">
                  <c:v>Plastics</c:v>
                </c:pt>
              </c:strCache>
            </c:strRef>
          </c:tx>
          <c:spPr>
            <a:solidFill>
              <a:schemeClr val="accent2"/>
            </a:solidFill>
            <a:ln>
              <a:noFill/>
            </a:ln>
            <a:effectLst/>
          </c:spPr>
          <c:invertIfNegative val="0"/>
          <c:val>
            <c:numRef>
              <c:f>'Figure 7'!$I$8:$I$30</c:f>
              <c:numCache>
                <c:formatCode>0</c:formatCode>
                <c:ptCount val="23"/>
                <c:pt idx="0">
                  <c:v>2.4267802014946941E-2</c:v>
                </c:pt>
                <c:pt idx="1">
                  <c:v>3.2127775251865387E-2</c:v>
                </c:pt>
                <c:pt idx="2">
                  <c:v>3.5735040903091431E-2</c:v>
                </c:pt>
                <c:pt idx="3">
                  <c:v>3.5062730312347412E-2</c:v>
                </c:pt>
                <c:pt idx="4">
                  <c:v>4.3316245079040527E-2</c:v>
                </c:pt>
                <c:pt idx="5">
                  <c:v>4.4308435171842582E-2</c:v>
                </c:pt>
                <c:pt idx="6">
                  <c:v>6.2779270112514496E-2</c:v>
                </c:pt>
                <c:pt idx="7">
                  <c:v>3.7739526480436332E-2</c:v>
                </c:pt>
                <c:pt idx="8">
                  <c:v>5.7902324944734573E-2</c:v>
                </c:pt>
                <c:pt idx="9">
                  <c:v>5.4340485483407967E-2</c:v>
                </c:pt>
                <c:pt idx="10">
                  <c:v>5.1242168992757797E-2</c:v>
                </c:pt>
                <c:pt idx="11">
                  <c:v>4.4641170650720603E-2</c:v>
                </c:pt>
                <c:pt idx="12">
                  <c:v>4.996982216835022E-2</c:v>
                </c:pt>
                <c:pt idx="13">
                  <c:v>6.9576829671859741E-2</c:v>
                </c:pt>
                <c:pt idx="14">
                  <c:v>7.215166836977005E-2</c:v>
                </c:pt>
                <c:pt idx="15">
                  <c:v>8.9555926620960236E-2</c:v>
                </c:pt>
                <c:pt idx="16">
                  <c:v>0.1071712896227837</c:v>
                </c:pt>
                <c:pt idx="17">
                  <c:v>0.1116755455732346</c:v>
                </c:pt>
                <c:pt idx="18">
                  <c:v>0.15093804895877841</c:v>
                </c:pt>
                <c:pt idx="19">
                  <c:v>0.14555306732654569</c:v>
                </c:pt>
                <c:pt idx="20">
                  <c:v>0.14124128222465521</c:v>
                </c:pt>
                <c:pt idx="21">
                  <c:v>0.1485569179058075</c:v>
                </c:pt>
                <c:pt idx="22" formatCode="0.0">
                  <c:v>0.16559042036533361</c:v>
                </c:pt>
              </c:numCache>
            </c:numRef>
          </c:val>
          <c:extLst>
            <c:ext xmlns:c16="http://schemas.microsoft.com/office/drawing/2014/chart" uri="{C3380CC4-5D6E-409C-BE32-E72D297353CC}">
              <c16:uniqueId val="{00000004-77D2-4B14-995A-CC673F483DFF}"/>
            </c:ext>
          </c:extLst>
        </c:ser>
        <c:ser>
          <c:idx val="2"/>
          <c:order val="6"/>
          <c:tx>
            <c:strRef>
              <c:f>'Figure 7'!$J$7</c:f>
              <c:strCache>
                <c:ptCount val="1"/>
                <c:pt idx="0">
                  <c:v>Leather </c:v>
                </c:pt>
              </c:strCache>
            </c:strRef>
          </c:tx>
          <c:spPr>
            <a:solidFill>
              <a:schemeClr val="accent3"/>
            </a:solidFill>
            <a:ln>
              <a:noFill/>
            </a:ln>
            <a:effectLst/>
          </c:spPr>
          <c:invertIfNegative val="0"/>
          <c:val>
            <c:numRef>
              <c:f>'Figure 7'!$J$8:$J$30</c:f>
              <c:numCache>
                <c:formatCode>0</c:formatCode>
                <c:ptCount val="23"/>
                <c:pt idx="0">
                  <c:v>7.4396714568138123E-2</c:v>
                </c:pt>
                <c:pt idx="1">
                  <c:v>7.8894518315792084E-2</c:v>
                </c:pt>
                <c:pt idx="2">
                  <c:v>8.1552527844905853E-2</c:v>
                </c:pt>
                <c:pt idx="3">
                  <c:v>0.1674041748046875</c:v>
                </c:pt>
                <c:pt idx="4">
                  <c:v>0.17633295059204099</c:v>
                </c:pt>
                <c:pt idx="5">
                  <c:v>0.18586429953575129</c:v>
                </c:pt>
                <c:pt idx="6">
                  <c:v>0.19407536089420321</c:v>
                </c:pt>
                <c:pt idx="7">
                  <c:v>0.1807951629161835</c:v>
                </c:pt>
                <c:pt idx="8">
                  <c:v>0.17175416648387909</c:v>
                </c:pt>
                <c:pt idx="9">
                  <c:v>0.15782386064529419</c:v>
                </c:pt>
                <c:pt idx="10">
                  <c:v>0.14262588322162631</c:v>
                </c:pt>
                <c:pt idx="11">
                  <c:v>0.12934170663356781</c:v>
                </c:pt>
                <c:pt idx="12">
                  <c:v>0.15975874662399289</c:v>
                </c:pt>
                <c:pt idx="13">
                  <c:v>0.16482500731945041</c:v>
                </c:pt>
                <c:pt idx="14">
                  <c:v>0.15998730063438421</c:v>
                </c:pt>
                <c:pt idx="15">
                  <c:v>0.1643461287021637</c:v>
                </c:pt>
                <c:pt idx="16">
                  <c:v>0.1746133416891098</c:v>
                </c:pt>
                <c:pt idx="17">
                  <c:v>0.17352913320064539</c:v>
                </c:pt>
                <c:pt idx="18">
                  <c:v>0.19572699069976809</c:v>
                </c:pt>
                <c:pt idx="19">
                  <c:v>0.18456472456455231</c:v>
                </c:pt>
                <c:pt idx="20">
                  <c:v>0.17105552554130549</c:v>
                </c:pt>
                <c:pt idx="21">
                  <c:v>0.1728189438581467</c:v>
                </c:pt>
                <c:pt idx="22" formatCode="0.0">
                  <c:v>0.17593662440776819</c:v>
                </c:pt>
              </c:numCache>
            </c:numRef>
          </c:val>
          <c:extLst>
            <c:ext xmlns:c16="http://schemas.microsoft.com/office/drawing/2014/chart" uri="{C3380CC4-5D6E-409C-BE32-E72D297353CC}">
              <c16:uniqueId val="{00000005-77D2-4B14-995A-CC673F483DFF}"/>
            </c:ext>
          </c:extLst>
        </c:ser>
        <c:ser>
          <c:idx val="3"/>
          <c:order val="7"/>
          <c:tx>
            <c:strRef>
              <c:f>'Figure 7'!$K$7</c:f>
              <c:strCache>
                <c:ptCount val="1"/>
                <c:pt idx="0">
                  <c:v>Wood</c:v>
                </c:pt>
              </c:strCache>
            </c:strRef>
          </c:tx>
          <c:spPr>
            <a:solidFill>
              <a:schemeClr val="accent4"/>
            </a:solidFill>
            <a:ln>
              <a:noFill/>
            </a:ln>
            <a:effectLst/>
          </c:spPr>
          <c:invertIfNegative val="0"/>
          <c:val>
            <c:numRef>
              <c:f>'Figure 7'!$K$8:$K$30</c:f>
              <c:numCache>
                <c:formatCode>0</c:formatCode>
                <c:ptCount val="23"/>
                <c:pt idx="0">
                  <c:v>1.6558412462472919E-2</c:v>
                </c:pt>
                <c:pt idx="1">
                  <c:v>1.485875900834799E-2</c:v>
                </c:pt>
                <c:pt idx="2">
                  <c:v>1.4379207044839861E-2</c:v>
                </c:pt>
                <c:pt idx="3">
                  <c:v>2.381213940680027E-2</c:v>
                </c:pt>
                <c:pt idx="4">
                  <c:v>2.5891149416565899E-2</c:v>
                </c:pt>
                <c:pt idx="5">
                  <c:v>2.899244986474514E-2</c:v>
                </c:pt>
                <c:pt idx="6">
                  <c:v>3.4243058413267143E-2</c:v>
                </c:pt>
                <c:pt idx="7">
                  <c:v>3.4594625234603882E-2</c:v>
                </c:pt>
                <c:pt idx="8">
                  <c:v>4.1830617934465408E-2</c:v>
                </c:pt>
                <c:pt idx="9">
                  <c:v>3.6299381405115128E-2</c:v>
                </c:pt>
                <c:pt idx="10">
                  <c:v>3.4376092255115509E-2</c:v>
                </c:pt>
                <c:pt idx="11">
                  <c:v>3.216996043920517E-2</c:v>
                </c:pt>
                <c:pt idx="12">
                  <c:v>4.0348716080188751E-2</c:v>
                </c:pt>
                <c:pt idx="13">
                  <c:v>3.5667162388563163E-2</c:v>
                </c:pt>
                <c:pt idx="14">
                  <c:v>5.534907802939415E-2</c:v>
                </c:pt>
                <c:pt idx="15">
                  <c:v>5.6782860308885567E-2</c:v>
                </c:pt>
                <c:pt idx="16">
                  <c:v>5.6825350970029831E-2</c:v>
                </c:pt>
                <c:pt idx="17">
                  <c:v>6.3626736402511597E-2</c:v>
                </c:pt>
                <c:pt idx="18">
                  <c:v>0.1003700420260429</c:v>
                </c:pt>
                <c:pt idx="19">
                  <c:v>0.1037243381142616</c:v>
                </c:pt>
                <c:pt idx="20">
                  <c:v>7.0875503122806549E-2</c:v>
                </c:pt>
                <c:pt idx="21">
                  <c:v>9.8261043429374695E-2</c:v>
                </c:pt>
                <c:pt idx="22" formatCode="0.0">
                  <c:v>5.6699611246585853E-2</c:v>
                </c:pt>
              </c:numCache>
            </c:numRef>
          </c:val>
          <c:extLst>
            <c:ext xmlns:c16="http://schemas.microsoft.com/office/drawing/2014/chart" uri="{C3380CC4-5D6E-409C-BE32-E72D297353CC}">
              <c16:uniqueId val="{00000006-77D2-4B14-995A-CC673F483DFF}"/>
            </c:ext>
          </c:extLst>
        </c:ser>
        <c:ser>
          <c:idx val="4"/>
          <c:order val="8"/>
          <c:tx>
            <c:strRef>
              <c:f>'Figure 7'!$L$7</c:f>
              <c:strCache>
                <c:ptCount val="1"/>
                <c:pt idx="0">
                  <c:v>Textiles </c:v>
                </c:pt>
              </c:strCache>
            </c:strRef>
          </c:tx>
          <c:spPr>
            <a:solidFill>
              <a:srgbClr val="008270"/>
            </a:solidFill>
            <a:ln>
              <a:noFill/>
            </a:ln>
            <a:effectLst/>
          </c:spPr>
          <c:invertIfNegative val="0"/>
          <c:val>
            <c:numRef>
              <c:f>'Figure 7'!$L$8:$L$30</c:f>
              <c:numCache>
                <c:formatCode>0</c:formatCode>
                <c:ptCount val="23"/>
                <c:pt idx="0">
                  <c:v>0.1155264154076576</c:v>
                </c:pt>
                <c:pt idx="1">
                  <c:v>9.9974647164344788E-2</c:v>
                </c:pt>
                <c:pt idx="2">
                  <c:v>9.9038116633892059E-2</c:v>
                </c:pt>
                <c:pt idx="3">
                  <c:v>0.12024187296628951</c:v>
                </c:pt>
                <c:pt idx="4">
                  <c:v>0.14347989857196811</c:v>
                </c:pt>
                <c:pt idx="5">
                  <c:v>0.1854625791311264</c:v>
                </c:pt>
                <c:pt idx="6">
                  <c:v>0.29611474275588989</c:v>
                </c:pt>
                <c:pt idx="7">
                  <c:v>0.3400903046131134</c:v>
                </c:pt>
                <c:pt idx="8">
                  <c:v>0.35613799095153809</c:v>
                </c:pt>
                <c:pt idx="9">
                  <c:v>0.45956522226333618</c:v>
                </c:pt>
                <c:pt idx="10">
                  <c:v>0.56019675731658936</c:v>
                </c:pt>
                <c:pt idx="11">
                  <c:v>0.53838598728179932</c:v>
                </c:pt>
                <c:pt idx="12">
                  <c:v>0.70006424188613892</c:v>
                </c:pt>
                <c:pt idx="13">
                  <c:v>0.79510104656219482</c:v>
                </c:pt>
                <c:pt idx="14">
                  <c:v>0.77591967582702637</c:v>
                </c:pt>
                <c:pt idx="15">
                  <c:v>0.77211219072341919</c:v>
                </c:pt>
                <c:pt idx="16">
                  <c:v>0.79122054576873779</c:v>
                </c:pt>
                <c:pt idx="17">
                  <c:v>0.92132246494293213</c:v>
                </c:pt>
                <c:pt idx="18">
                  <c:v>1.013363838195801</c:v>
                </c:pt>
                <c:pt idx="19">
                  <c:v>0.8415837287902832</c:v>
                </c:pt>
                <c:pt idx="20">
                  <c:v>0.66632044315338135</c:v>
                </c:pt>
                <c:pt idx="21">
                  <c:v>0.63595795631408691</c:v>
                </c:pt>
                <c:pt idx="22" formatCode="0.0">
                  <c:v>0.67779827117919922</c:v>
                </c:pt>
              </c:numCache>
            </c:numRef>
          </c:val>
          <c:extLst>
            <c:ext xmlns:c16="http://schemas.microsoft.com/office/drawing/2014/chart" uri="{C3380CC4-5D6E-409C-BE32-E72D297353CC}">
              <c16:uniqueId val="{00000007-77D2-4B14-995A-CC673F483DFF}"/>
            </c:ext>
          </c:extLst>
        </c:ser>
        <c:ser>
          <c:idx val="5"/>
          <c:order val="9"/>
          <c:tx>
            <c:strRef>
              <c:f>'Figure 7'!$M$7</c:f>
              <c:strCache>
                <c:ptCount val="1"/>
                <c:pt idx="0">
                  <c:v>Footwear</c:v>
                </c:pt>
              </c:strCache>
            </c:strRef>
          </c:tx>
          <c:spPr>
            <a:solidFill>
              <a:schemeClr val="accent6"/>
            </a:solidFill>
            <a:ln>
              <a:noFill/>
            </a:ln>
            <a:effectLst/>
          </c:spPr>
          <c:invertIfNegative val="0"/>
          <c:val>
            <c:numRef>
              <c:f>'Figure 7'!$M$8:$M$30</c:f>
              <c:numCache>
                <c:formatCode>0</c:formatCode>
                <c:ptCount val="23"/>
                <c:pt idx="0">
                  <c:v>0.1553863137960434</c:v>
                </c:pt>
                <c:pt idx="1">
                  <c:v>0.1821294575929642</c:v>
                </c:pt>
                <c:pt idx="2">
                  <c:v>0.17131522297859189</c:v>
                </c:pt>
                <c:pt idx="3">
                  <c:v>0.1601877361536026</c:v>
                </c:pt>
                <c:pt idx="4">
                  <c:v>0.17398813366889951</c:v>
                </c:pt>
                <c:pt idx="5">
                  <c:v>0.20049026608467099</c:v>
                </c:pt>
                <c:pt idx="6">
                  <c:v>0.19959691166877749</c:v>
                </c:pt>
                <c:pt idx="7">
                  <c:v>0.19145530462265009</c:v>
                </c:pt>
                <c:pt idx="8">
                  <c:v>0.1964034587144852</c:v>
                </c:pt>
                <c:pt idx="9">
                  <c:v>0.1965216547250748</c:v>
                </c:pt>
                <c:pt idx="10">
                  <c:v>0.19946913421154019</c:v>
                </c:pt>
                <c:pt idx="11">
                  <c:v>0.20084741711616519</c:v>
                </c:pt>
                <c:pt idx="12">
                  <c:v>0.26211366057395941</c:v>
                </c:pt>
                <c:pt idx="13">
                  <c:v>0.27562788128852839</c:v>
                </c:pt>
                <c:pt idx="14">
                  <c:v>0.27089452743530268</c:v>
                </c:pt>
                <c:pt idx="15">
                  <c:v>0.29636391997337341</c:v>
                </c:pt>
                <c:pt idx="16">
                  <c:v>0.31817030906677252</c:v>
                </c:pt>
                <c:pt idx="17">
                  <c:v>0.34880390763282781</c:v>
                </c:pt>
                <c:pt idx="18">
                  <c:v>0.39327225089073181</c:v>
                </c:pt>
                <c:pt idx="19">
                  <c:v>0.35488727688789368</c:v>
                </c:pt>
                <c:pt idx="20">
                  <c:v>0.32701614499092102</c:v>
                </c:pt>
                <c:pt idx="21">
                  <c:v>0.30920958518981928</c:v>
                </c:pt>
                <c:pt idx="22" formatCode="0.0">
                  <c:v>0.32592809200286871</c:v>
                </c:pt>
              </c:numCache>
            </c:numRef>
          </c:val>
          <c:extLst>
            <c:ext xmlns:c16="http://schemas.microsoft.com/office/drawing/2014/chart" uri="{C3380CC4-5D6E-409C-BE32-E72D297353CC}">
              <c16:uniqueId val="{00000008-77D2-4B14-995A-CC673F483DFF}"/>
            </c:ext>
          </c:extLst>
        </c:ser>
        <c:ser>
          <c:idx val="9"/>
          <c:order val="10"/>
          <c:tx>
            <c:strRef>
              <c:f>'Figure 7'!$N$7</c:f>
              <c:strCache>
                <c:ptCount val="1"/>
                <c:pt idx="0">
                  <c:v>Electronics</c:v>
                </c:pt>
              </c:strCache>
            </c:strRef>
          </c:tx>
          <c:spPr>
            <a:solidFill>
              <a:schemeClr val="accent4">
                <a:lumMod val="60000"/>
              </a:schemeClr>
            </a:solidFill>
            <a:ln>
              <a:solidFill>
                <a:srgbClr val="5B9BD5"/>
              </a:solidFill>
            </a:ln>
            <a:effectLst/>
          </c:spPr>
          <c:invertIfNegative val="0"/>
          <c:val>
            <c:numRef>
              <c:f>'Figure 7'!$N$8:$N$30</c:f>
              <c:numCache>
                <c:formatCode>0</c:formatCode>
                <c:ptCount val="23"/>
                <c:pt idx="0">
                  <c:v>4.1313383728265762E-2</c:v>
                </c:pt>
                <c:pt idx="1">
                  <c:v>4.4796563684940338E-2</c:v>
                </c:pt>
                <c:pt idx="2">
                  <c:v>2.6102954521775249E-2</c:v>
                </c:pt>
                <c:pt idx="3">
                  <c:v>3.1533468514680862E-2</c:v>
                </c:pt>
                <c:pt idx="4">
                  <c:v>3.4417886286973953E-2</c:v>
                </c:pt>
                <c:pt idx="5">
                  <c:v>0.22473376989364621</c:v>
                </c:pt>
                <c:pt idx="6">
                  <c:v>0.25131127238273621</c:v>
                </c:pt>
                <c:pt idx="7">
                  <c:v>0.33999571204185491</c:v>
                </c:pt>
                <c:pt idx="8">
                  <c:v>0.33165183663368231</c:v>
                </c:pt>
                <c:pt idx="9">
                  <c:v>0.35812884569168091</c:v>
                </c:pt>
                <c:pt idx="10">
                  <c:v>0.494759202003479</c:v>
                </c:pt>
                <c:pt idx="11">
                  <c:v>0.37856858968734741</c:v>
                </c:pt>
                <c:pt idx="12">
                  <c:v>0.51441329717636108</c:v>
                </c:pt>
                <c:pt idx="13">
                  <c:v>0.69462364912033081</c:v>
                </c:pt>
                <c:pt idx="14">
                  <c:v>1.217110395431519</c:v>
                </c:pt>
                <c:pt idx="15">
                  <c:v>1.4152451753616331</c:v>
                </c:pt>
                <c:pt idx="16">
                  <c:v>1.6277036666870119</c:v>
                </c:pt>
                <c:pt idx="17">
                  <c:v>1.822675228118896</c:v>
                </c:pt>
                <c:pt idx="18">
                  <c:v>2.2820661067962651</c:v>
                </c:pt>
                <c:pt idx="19">
                  <c:v>2.137150764465332</c:v>
                </c:pt>
                <c:pt idx="20">
                  <c:v>2.3871302604675289</c:v>
                </c:pt>
                <c:pt idx="21">
                  <c:v>2.3201508522033691</c:v>
                </c:pt>
                <c:pt idx="22" formatCode="0.0">
                  <c:v>1.900046586990356</c:v>
                </c:pt>
              </c:numCache>
            </c:numRef>
          </c:val>
          <c:extLst>
            <c:ext xmlns:c16="http://schemas.microsoft.com/office/drawing/2014/chart" uri="{C3380CC4-5D6E-409C-BE32-E72D297353CC}">
              <c16:uniqueId val="{00000009-77D2-4B14-995A-CC673F483DFF}"/>
            </c:ext>
          </c:extLst>
        </c:ser>
        <c:ser>
          <c:idx val="10"/>
          <c:order val="11"/>
          <c:tx>
            <c:strRef>
              <c:f>'Figure 7'!$O$7</c:f>
              <c:strCache>
                <c:ptCount val="1"/>
                <c:pt idx="0">
                  <c:v>Metals</c:v>
                </c:pt>
              </c:strCache>
            </c:strRef>
          </c:tx>
          <c:spPr>
            <a:solidFill>
              <a:schemeClr val="accent5">
                <a:lumMod val="60000"/>
              </a:schemeClr>
            </a:solidFill>
            <a:ln>
              <a:noFill/>
            </a:ln>
            <a:effectLst/>
          </c:spPr>
          <c:invertIfNegative val="0"/>
          <c:val>
            <c:numRef>
              <c:f>'Figure 7'!$O$8:$O$30</c:f>
              <c:numCache>
                <c:formatCode>0</c:formatCode>
                <c:ptCount val="23"/>
                <c:pt idx="0">
                  <c:v>2.4567712098360062E-2</c:v>
                </c:pt>
                <c:pt idx="1">
                  <c:v>1.6827298328280449E-2</c:v>
                </c:pt>
                <c:pt idx="2">
                  <c:v>2.2475942969322201E-2</c:v>
                </c:pt>
                <c:pt idx="3">
                  <c:v>2.925262413918972E-2</c:v>
                </c:pt>
                <c:pt idx="4">
                  <c:v>4.6755608171224587E-2</c:v>
                </c:pt>
                <c:pt idx="5">
                  <c:v>8.3585135638713837E-2</c:v>
                </c:pt>
                <c:pt idx="6">
                  <c:v>9.8798215389251709E-2</c:v>
                </c:pt>
                <c:pt idx="7">
                  <c:v>0.10511314123868939</c:v>
                </c:pt>
                <c:pt idx="8">
                  <c:v>0.1039553210139275</c:v>
                </c:pt>
                <c:pt idx="9">
                  <c:v>0.11135242879390719</c:v>
                </c:pt>
                <c:pt idx="10">
                  <c:v>0.12978549301624301</c:v>
                </c:pt>
                <c:pt idx="11">
                  <c:v>0.15231272578239441</c:v>
                </c:pt>
                <c:pt idx="12">
                  <c:v>0.1451262682676315</c:v>
                </c:pt>
                <c:pt idx="13">
                  <c:v>0.1495335251092911</c:v>
                </c:pt>
                <c:pt idx="14">
                  <c:v>0.1845263093709946</c:v>
                </c:pt>
                <c:pt idx="15">
                  <c:v>0.20936423540115359</c:v>
                </c:pt>
                <c:pt idx="16">
                  <c:v>0.2489405274391174</c:v>
                </c:pt>
                <c:pt idx="17">
                  <c:v>0.3388751745223999</c:v>
                </c:pt>
                <c:pt idx="18">
                  <c:v>0.40631282329559332</c:v>
                </c:pt>
                <c:pt idx="19">
                  <c:v>0.38731727004051208</c:v>
                </c:pt>
                <c:pt idx="20">
                  <c:v>0.36250180006027222</c:v>
                </c:pt>
                <c:pt idx="21">
                  <c:v>0.37007537484169012</c:v>
                </c:pt>
                <c:pt idx="22" formatCode="0.0">
                  <c:v>0.34750804305076599</c:v>
                </c:pt>
              </c:numCache>
            </c:numRef>
          </c:val>
          <c:extLst>
            <c:ext xmlns:c16="http://schemas.microsoft.com/office/drawing/2014/chart" uri="{C3380CC4-5D6E-409C-BE32-E72D297353CC}">
              <c16:uniqueId val="{0000000A-77D2-4B14-995A-CC673F483DFF}"/>
            </c:ext>
          </c:extLst>
        </c:ser>
        <c:ser>
          <c:idx val="11"/>
          <c:order val="12"/>
          <c:tx>
            <c:strRef>
              <c:f>'Figure 7'!$P$7</c:f>
              <c:strCache>
                <c:ptCount val="1"/>
                <c:pt idx="0">
                  <c:v>Machinery</c:v>
                </c:pt>
              </c:strCache>
            </c:strRef>
          </c:tx>
          <c:spPr>
            <a:solidFill>
              <a:schemeClr val="accent6">
                <a:lumMod val="60000"/>
              </a:schemeClr>
            </a:solidFill>
            <a:ln>
              <a:noFill/>
            </a:ln>
            <a:effectLst/>
          </c:spPr>
          <c:invertIfNegative val="0"/>
          <c:val>
            <c:numRef>
              <c:f>'Figure 7'!$P$8:$P$30</c:f>
              <c:numCache>
                <c:formatCode>0</c:formatCode>
                <c:ptCount val="23"/>
                <c:pt idx="0">
                  <c:v>2.1295968443155289E-2</c:v>
                </c:pt>
                <c:pt idx="1">
                  <c:v>2.2226393222808841E-2</c:v>
                </c:pt>
                <c:pt idx="2">
                  <c:v>2.1210126578807831E-2</c:v>
                </c:pt>
                <c:pt idx="3">
                  <c:v>2.442672103643417E-2</c:v>
                </c:pt>
                <c:pt idx="4">
                  <c:v>2.9996855184435841E-2</c:v>
                </c:pt>
                <c:pt idx="5">
                  <c:v>5.1858279854059219E-2</c:v>
                </c:pt>
                <c:pt idx="6">
                  <c:v>5.5918816477060318E-2</c:v>
                </c:pt>
                <c:pt idx="7">
                  <c:v>0.36312800645828253</c:v>
                </c:pt>
                <c:pt idx="8">
                  <c:v>0.45064571499824518</c:v>
                </c:pt>
                <c:pt idx="9">
                  <c:v>0.53912460803985596</c:v>
                </c:pt>
                <c:pt idx="10">
                  <c:v>0.92852616310119629</c:v>
                </c:pt>
                <c:pt idx="11">
                  <c:v>0.8640485405921936</c:v>
                </c:pt>
                <c:pt idx="12">
                  <c:v>1.020832419395447</c:v>
                </c:pt>
                <c:pt idx="13">
                  <c:v>1.079805731773376</c:v>
                </c:pt>
                <c:pt idx="14">
                  <c:v>1.155472993850708</c:v>
                </c:pt>
                <c:pt idx="15">
                  <c:v>1.183877229690552</c:v>
                </c:pt>
                <c:pt idx="16">
                  <c:v>1.147504925727844</c:v>
                </c:pt>
                <c:pt idx="17">
                  <c:v>1.120270848274231</c:v>
                </c:pt>
                <c:pt idx="18">
                  <c:v>1.1208004951477051</c:v>
                </c:pt>
                <c:pt idx="19">
                  <c:v>1.063524127006531</c:v>
                </c:pt>
                <c:pt idx="20">
                  <c:v>1.065492510795593</c:v>
                </c:pt>
                <c:pt idx="21">
                  <c:v>1.0857059955596919</c:v>
                </c:pt>
                <c:pt idx="22" formatCode="0.0">
                  <c:v>1.07844614982605</c:v>
                </c:pt>
              </c:numCache>
            </c:numRef>
          </c:val>
          <c:extLst>
            <c:ext xmlns:c16="http://schemas.microsoft.com/office/drawing/2014/chart" uri="{C3380CC4-5D6E-409C-BE32-E72D297353CC}">
              <c16:uniqueId val="{0000000B-77D2-4B14-995A-CC673F483DFF}"/>
            </c:ext>
          </c:extLst>
        </c:ser>
        <c:ser>
          <c:idx val="12"/>
          <c:order val="13"/>
          <c:tx>
            <c:strRef>
              <c:f>'Figure 7'!$Q$7</c:f>
              <c:strCache>
                <c:ptCount val="1"/>
                <c:pt idx="0">
                  <c:v>Transportation </c:v>
                </c:pt>
              </c:strCache>
            </c:strRef>
          </c:tx>
          <c:spPr>
            <a:solidFill>
              <a:schemeClr val="accent1">
                <a:lumMod val="80000"/>
                <a:lumOff val="20000"/>
              </a:schemeClr>
            </a:solidFill>
            <a:ln>
              <a:noFill/>
            </a:ln>
            <a:effectLst/>
          </c:spPr>
          <c:invertIfNegative val="0"/>
          <c:val>
            <c:numRef>
              <c:f>'Figure 7'!$Q$8:$Q$30</c:f>
              <c:numCache>
                <c:formatCode>0</c:formatCode>
                <c:ptCount val="23"/>
                <c:pt idx="0">
                  <c:v>2.1250190213322639E-2</c:v>
                </c:pt>
                <c:pt idx="1">
                  <c:v>2.4399882182478901E-2</c:v>
                </c:pt>
                <c:pt idx="2">
                  <c:v>2.879422344267368E-2</c:v>
                </c:pt>
                <c:pt idx="3">
                  <c:v>4.4849641621112817E-2</c:v>
                </c:pt>
                <c:pt idx="4">
                  <c:v>5.1223635673522949E-2</c:v>
                </c:pt>
                <c:pt idx="5">
                  <c:v>4.3595191091299057E-2</c:v>
                </c:pt>
                <c:pt idx="6">
                  <c:v>4.9367740750312812E-2</c:v>
                </c:pt>
                <c:pt idx="7">
                  <c:v>4.7002490609884262E-2</c:v>
                </c:pt>
                <c:pt idx="8">
                  <c:v>4.488096758723259E-2</c:v>
                </c:pt>
                <c:pt idx="9">
                  <c:v>6.870444118976593E-2</c:v>
                </c:pt>
                <c:pt idx="10">
                  <c:v>6.9400101900100708E-2</c:v>
                </c:pt>
                <c:pt idx="11">
                  <c:v>7.5313091278076172E-2</c:v>
                </c:pt>
                <c:pt idx="12">
                  <c:v>5.6696981191635132E-2</c:v>
                </c:pt>
                <c:pt idx="13">
                  <c:v>8.8642746210098267E-2</c:v>
                </c:pt>
                <c:pt idx="14">
                  <c:v>8.302837610244751E-2</c:v>
                </c:pt>
                <c:pt idx="15">
                  <c:v>8.8674917817115784E-2</c:v>
                </c:pt>
                <c:pt idx="16">
                  <c:v>8.8658332824707031E-2</c:v>
                </c:pt>
                <c:pt idx="17">
                  <c:v>9.1035738587379456E-2</c:v>
                </c:pt>
                <c:pt idx="18">
                  <c:v>8.2782678306102753E-2</c:v>
                </c:pt>
                <c:pt idx="19">
                  <c:v>7.5265049934387207E-2</c:v>
                </c:pt>
                <c:pt idx="20">
                  <c:v>7.1005813777446747E-2</c:v>
                </c:pt>
                <c:pt idx="21">
                  <c:v>7.4414633214473724E-2</c:v>
                </c:pt>
                <c:pt idx="22" formatCode="0.0">
                  <c:v>7.8096173703670502E-2</c:v>
                </c:pt>
              </c:numCache>
            </c:numRef>
          </c:val>
          <c:extLst>
            <c:ext xmlns:c16="http://schemas.microsoft.com/office/drawing/2014/chart" uri="{C3380CC4-5D6E-409C-BE32-E72D297353CC}">
              <c16:uniqueId val="{0000000C-77D2-4B14-995A-CC673F483DFF}"/>
            </c:ext>
          </c:extLst>
        </c:ser>
        <c:ser>
          <c:idx val="13"/>
          <c:order val="14"/>
          <c:tx>
            <c:strRef>
              <c:f>'Figure 7'!$R$7</c:f>
              <c:strCache>
                <c:ptCount val="1"/>
                <c:pt idx="0">
                  <c:v>Others</c:v>
                </c:pt>
              </c:strCache>
            </c:strRef>
          </c:tx>
          <c:spPr>
            <a:solidFill>
              <a:schemeClr val="accent2">
                <a:lumMod val="80000"/>
                <a:lumOff val="20000"/>
              </a:schemeClr>
            </a:solidFill>
            <a:ln>
              <a:noFill/>
            </a:ln>
            <a:effectLst/>
          </c:spPr>
          <c:invertIfNegative val="0"/>
          <c:val>
            <c:numRef>
              <c:f>'Figure 7'!$R$8:$R$30</c:f>
              <c:numCache>
                <c:formatCode>0</c:formatCode>
                <c:ptCount val="23"/>
                <c:pt idx="0">
                  <c:v>0.27260050177574158</c:v>
                </c:pt>
                <c:pt idx="1">
                  <c:v>0.29578790068626398</c:v>
                </c:pt>
                <c:pt idx="2">
                  <c:v>0.29176798462867742</c:v>
                </c:pt>
                <c:pt idx="3">
                  <c:v>0.30969220399856567</c:v>
                </c:pt>
                <c:pt idx="4">
                  <c:v>0.31426382064819341</c:v>
                </c:pt>
                <c:pt idx="5">
                  <c:v>0.37560194730758673</c:v>
                </c:pt>
                <c:pt idx="6">
                  <c:v>0.43290460109710688</c:v>
                </c:pt>
                <c:pt idx="7">
                  <c:v>0.44846317172050482</c:v>
                </c:pt>
                <c:pt idx="8">
                  <c:v>0.55875253677368164</c:v>
                </c:pt>
                <c:pt idx="9">
                  <c:v>0.62081068754196167</c:v>
                </c:pt>
                <c:pt idx="10">
                  <c:v>0.61777579784393311</c:v>
                </c:pt>
                <c:pt idx="11">
                  <c:v>0.68174606561660767</c:v>
                </c:pt>
                <c:pt idx="12">
                  <c:v>0.80005687475204468</c:v>
                </c:pt>
                <c:pt idx="13">
                  <c:v>0.85327053070068359</c:v>
                </c:pt>
                <c:pt idx="14">
                  <c:v>0.74880397319793701</c:v>
                </c:pt>
                <c:pt idx="15">
                  <c:v>0.83763021230697632</c:v>
                </c:pt>
                <c:pt idx="16">
                  <c:v>0.90599513053894043</c:v>
                </c:pt>
                <c:pt idx="17">
                  <c:v>1.0115634202957151</c:v>
                </c:pt>
                <c:pt idx="18">
                  <c:v>1.2069740295410161</c:v>
                </c:pt>
                <c:pt idx="19">
                  <c:v>1.1682465076446531</c:v>
                </c:pt>
                <c:pt idx="20">
                  <c:v>1.169385552406311</c:v>
                </c:pt>
                <c:pt idx="21">
                  <c:v>1.1689221858978269</c:v>
                </c:pt>
                <c:pt idx="22" formatCode="0.0">
                  <c:v>1.391543984413147</c:v>
                </c:pt>
              </c:numCache>
            </c:numRef>
          </c:val>
          <c:extLst>
            <c:ext xmlns:c16="http://schemas.microsoft.com/office/drawing/2014/chart" uri="{C3380CC4-5D6E-409C-BE32-E72D297353CC}">
              <c16:uniqueId val="{0000000D-77D2-4B14-995A-CC673F483DFF}"/>
            </c:ext>
          </c:extLst>
        </c:ser>
        <c:dLbls>
          <c:showLegendKey val="0"/>
          <c:showVal val="0"/>
          <c:showCatName val="0"/>
          <c:showSerName val="0"/>
          <c:showPercent val="0"/>
          <c:showBubbleSize val="0"/>
        </c:dLbls>
        <c:gapWidth val="150"/>
        <c:overlap val="100"/>
        <c:axId val="533291120"/>
        <c:axId val="533288496"/>
      </c:barChart>
      <c:lineChart>
        <c:grouping val="standard"/>
        <c:varyColors val="0"/>
        <c:ser>
          <c:idx val="14"/>
          <c:order val="0"/>
          <c:tx>
            <c:strRef>
              <c:f>'Figure 7'!$D$7</c:f>
              <c:strCache>
                <c:ptCount val="1"/>
                <c:pt idx="0">
                  <c:v>Total</c:v>
                </c:pt>
              </c:strCache>
            </c:strRef>
          </c:tx>
          <c:spPr>
            <a:ln w="28575" cap="rnd">
              <a:solidFill>
                <a:srgbClr val="E7E6E6">
                  <a:lumMod val="25000"/>
                </a:srgbClr>
              </a:solidFill>
              <a:round/>
            </a:ln>
            <a:effectLst/>
          </c:spPr>
          <c:marker>
            <c:symbol val="none"/>
          </c:marker>
          <c:cat>
            <c:numRef>
              <c:f>'Figure 7'!$B$8:$B$30</c:f>
              <c:numCache>
                <c:formatCode>0</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'Figure 7'!$D$8:$D$30</c:f>
              <c:numCache>
                <c:formatCode>0</c:formatCode>
                <c:ptCount val="23"/>
                <c:pt idx="0">
                  <c:v>0.88508838415145874</c:v>
                </c:pt>
                <c:pt idx="1">
                  <c:v>0.93060475587844849</c:v>
                </c:pt>
                <c:pt idx="2">
                  <c:v>0.88546091318130493</c:v>
                </c:pt>
                <c:pt idx="3">
                  <c:v>1.0536841154098511</c:v>
                </c:pt>
                <c:pt idx="4">
                  <c:v>1.1554020643234251</c:v>
                </c:pt>
                <c:pt idx="5">
                  <c:v>1.540209293365479</c:v>
                </c:pt>
                <c:pt idx="6">
                  <c:v>1.795289039611816</c:v>
                </c:pt>
                <c:pt idx="7">
                  <c:v>2.2524712085723881</c:v>
                </c:pt>
                <c:pt idx="8">
                  <c:v>2.4655599594116211</c:v>
                </c:pt>
                <c:pt idx="9">
                  <c:v>2.7176215648651119</c:v>
                </c:pt>
                <c:pt idx="10">
                  <c:v>3.3797695636749272</c:v>
                </c:pt>
                <c:pt idx="11">
                  <c:v>3.3083446025848389</c:v>
                </c:pt>
                <c:pt idx="12">
                  <c:v>3.87754225730896</c:v>
                </c:pt>
                <c:pt idx="13">
                  <c:v>4.3628902435302734</c:v>
                </c:pt>
                <c:pt idx="14">
                  <c:v>4.8909449577331543</c:v>
                </c:pt>
                <c:pt idx="15">
                  <c:v>5.237515926361084</c:v>
                </c:pt>
                <c:pt idx="16">
                  <c:v>5.6054267883300781</c:v>
                </c:pt>
                <c:pt idx="17">
                  <c:v>6.1819162368774414</c:v>
                </c:pt>
                <c:pt idx="18">
                  <c:v>7.1423435211181641</c:v>
                </c:pt>
                <c:pt idx="19">
                  <c:v>6.6590971946716309</c:v>
                </c:pt>
                <c:pt idx="20">
                  <c:v>6.6366443634033203</c:v>
                </c:pt>
                <c:pt idx="21">
                  <c:v>6.614687442779541</c:v>
                </c:pt>
                <c:pt idx="22" formatCode="0.0">
                  <c:v>6.4154677391052246</c:v>
                </c:pt>
              </c:numCache>
            </c:numRef>
          </c:val>
          <c:smooth val="0"/>
          <c:extLst>
            <c:ext xmlns:c16="http://schemas.microsoft.com/office/drawing/2014/chart" uri="{C3380CC4-5D6E-409C-BE32-E72D297353CC}">
              <c16:uniqueId val="{0000000E-77D2-4B14-995A-CC673F483DFF}"/>
            </c:ext>
          </c:extLst>
        </c:ser>
        <c:dLbls>
          <c:showLegendKey val="0"/>
          <c:showVal val="0"/>
          <c:showCatName val="0"/>
          <c:showSerName val="0"/>
          <c:showPercent val="0"/>
          <c:showBubbleSize val="0"/>
        </c:dLbls>
        <c:marker val="1"/>
        <c:smooth val="0"/>
        <c:axId val="533291120"/>
        <c:axId val="533288496"/>
      </c:lineChart>
      <c:catAx>
        <c:axId val="533291120"/>
        <c:scaling>
          <c:orientation val="minMax"/>
        </c:scaling>
        <c:delete val="0"/>
        <c:axPos val="b"/>
        <c:numFmt formatCode="0" sourceLinked="1"/>
        <c:majorTickMark val="none"/>
        <c:minorTickMark val="none"/>
        <c:tickLblPos val="nextTo"/>
        <c:spPr>
          <a:noFill/>
          <a:ln w="9525" cap="flat" cmpd="sng" algn="ctr">
            <a:solidFill>
              <a:sysClr val="window" lastClr="FFFFFF">
                <a:lumMod val="50000"/>
              </a:sysClr>
            </a:solidFill>
            <a:round/>
          </a:ln>
          <a:effectLst/>
        </c:spPr>
        <c:txPr>
          <a:bodyPr rot="-600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crossAx val="533288496"/>
        <c:crosses val="autoZero"/>
        <c:auto val="1"/>
        <c:lblAlgn val="ctr"/>
        <c:lblOffset val="100"/>
        <c:noMultiLvlLbl val="0"/>
      </c:catAx>
      <c:valAx>
        <c:axId val="533288496"/>
        <c:scaling>
          <c:orientation val="minMax"/>
        </c:scaling>
        <c:delete val="0"/>
        <c:axPos val="l"/>
        <c:numFmt formatCode="0.0" sourceLinked="0"/>
        <c:majorTickMark val="in"/>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crossAx val="533291120"/>
        <c:crosses val="autoZero"/>
        <c:crossBetween val="between"/>
        <c:majorUnit val="1"/>
      </c:valAx>
      <c:spPr>
        <a:noFill/>
        <a:ln>
          <a:noFill/>
        </a:ln>
        <a:effectLst/>
      </c:spPr>
    </c:plotArea>
    <c:legend>
      <c:legendPos val="b"/>
      <c:layout>
        <c:manualLayout>
          <c:xMode val="edge"/>
          <c:yMode val="edge"/>
          <c:x val="0"/>
          <c:y val="0.85710955280802115"/>
          <c:w val="0.99587015984600669"/>
          <c:h val="0.14176211273092618"/>
        </c:manualLayout>
      </c:layout>
      <c:overlay val="0"/>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solidFill>
                <a:latin typeface="Arial Narrow" panose="020B0606020202030204" pitchFamily="34" charset="0"/>
                <a:ea typeface="+mn-ea"/>
                <a:cs typeface="+mn-cs"/>
              </a:defRPr>
            </a:pPr>
            <a:r>
              <a:rPr lang="fr-FR"/>
              <a:t>China</a:t>
            </a:r>
          </a:p>
        </c:rich>
      </c:tx>
      <c:layout>
        <c:manualLayout>
          <c:xMode val="edge"/>
          <c:yMode val="edge"/>
          <c:x val="0.46303592394902959"/>
          <c:y val="4.8734649122807013E-2"/>
        </c:manualLayout>
      </c:layout>
      <c:overlay val="0"/>
      <c:spPr>
        <a:noFill/>
        <a:ln>
          <a:noFill/>
        </a:ln>
        <a:effectLst/>
      </c:spPr>
      <c:txPr>
        <a:bodyPr rot="0" spcFirstLastPara="1" vertOverflow="ellipsis" vert="horz" wrap="square" anchor="ctr" anchorCtr="1"/>
        <a:lstStyle/>
        <a:p>
          <a:pPr>
            <a:defRPr sz="1920" b="0" i="0" u="none" strike="noStrike" kern="1200" spc="0" baseline="0">
              <a:solidFill>
                <a:schemeClr val="tx1"/>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6.3589829056472896E-2"/>
          <c:y val="2.0904597354495433E-2"/>
          <c:w val="0.92660030436454688"/>
          <c:h val="0.75981603313840151"/>
        </c:manualLayout>
      </c:layout>
      <c:barChart>
        <c:barDir val="col"/>
        <c:grouping val="stacked"/>
        <c:varyColors val="0"/>
        <c:ser>
          <c:idx val="0"/>
          <c:order val="0"/>
          <c:tx>
            <c:strRef>
              <c:f>'Figure 9'!$D$8</c:f>
              <c:strCache>
                <c:ptCount val="1"/>
                <c:pt idx="0">
                  <c:v>Dominant position in 2019</c:v>
                </c:pt>
              </c:strCache>
            </c:strRef>
          </c:tx>
          <c:spPr>
            <a:solidFill>
              <a:srgbClr val="008270"/>
            </a:solidFill>
            <a:ln>
              <a:noFill/>
            </a:ln>
            <a:effectLst/>
          </c:spPr>
          <c:invertIfNegative val="0"/>
          <c:cat>
            <c:numRef>
              <c:f>'Figure 9'!$B$9:$B$31</c:f>
              <c:numCache>
                <c:formatCode>0</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'Figure 9'!$D$9:$D$31</c:f>
              <c:numCache>
                <c:formatCode>General</c:formatCode>
                <c:ptCount val="23"/>
                <c:pt idx="0">
                  <c:v>80</c:v>
                </c:pt>
                <c:pt idx="1">
                  <c:v>88</c:v>
                </c:pt>
                <c:pt idx="2">
                  <c:v>95</c:v>
                </c:pt>
                <c:pt idx="3">
                  <c:v>121</c:v>
                </c:pt>
                <c:pt idx="4">
                  <c:v>127</c:v>
                </c:pt>
                <c:pt idx="5">
                  <c:v>148</c:v>
                </c:pt>
                <c:pt idx="6">
                  <c:v>172</c:v>
                </c:pt>
                <c:pt idx="7">
                  <c:v>197</c:v>
                </c:pt>
                <c:pt idx="8">
                  <c:v>225</c:v>
                </c:pt>
                <c:pt idx="9">
                  <c:v>261</c:v>
                </c:pt>
                <c:pt idx="10">
                  <c:v>272</c:v>
                </c:pt>
                <c:pt idx="11">
                  <c:v>293</c:v>
                </c:pt>
                <c:pt idx="12">
                  <c:v>323</c:v>
                </c:pt>
                <c:pt idx="13">
                  <c:v>359</c:v>
                </c:pt>
                <c:pt idx="14">
                  <c:v>377</c:v>
                </c:pt>
                <c:pt idx="15">
                  <c:v>398</c:v>
                </c:pt>
                <c:pt idx="16">
                  <c:v>428</c:v>
                </c:pt>
                <c:pt idx="17">
                  <c:v>458</c:v>
                </c:pt>
                <c:pt idx="18">
                  <c:v>468</c:v>
                </c:pt>
                <c:pt idx="19">
                  <c:v>490</c:v>
                </c:pt>
                <c:pt idx="20">
                  <c:v>491</c:v>
                </c:pt>
                <c:pt idx="21">
                  <c:v>535</c:v>
                </c:pt>
                <c:pt idx="22">
                  <c:v>585</c:v>
                </c:pt>
              </c:numCache>
            </c:numRef>
          </c:val>
          <c:extLst>
            <c:ext xmlns:c16="http://schemas.microsoft.com/office/drawing/2014/chart" uri="{C3380CC4-5D6E-409C-BE32-E72D297353CC}">
              <c16:uniqueId val="{00000000-62F8-4CB0-8B5E-BD6B3A7A088C}"/>
            </c:ext>
          </c:extLst>
        </c:ser>
        <c:ser>
          <c:idx val="1"/>
          <c:order val="1"/>
          <c:tx>
            <c:strRef>
              <c:f>'Figure 9'!$E$7</c:f>
              <c:strCache>
                <c:ptCount val="1"/>
                <c:pt idx="0">
                  <c:v>Dominant position</c:v>
                </c:pt>
              </c:strCache>
            </c:strRef>
          </c:tx>
          <c:spPr>
            <a:solidFill>
              <a:schemeClr val="bg1">
                <a:lumMod val="50000"/>
              </a:schemeClr>
            </a:solidFill>
            <a:ln>
              <a:noFill/>
            </a:ln>
            <a:effectLst/>
          </c:spPr>
          <c:invertIfNegative val="0"/>
          <c:cat>
            <c:numRef>
              <c:f>'Figure 9'!$B$9:$B$31</c:f>
              <c:numCache>
                <c:formatCode>0</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'Figure 9'!$E$9:$E$31</c:f>
              <c:numCache>
                <c:formatCode>0</c:formatCode>
                <c:ptCount val="23"/>
                <c:pt idx="0">
                  <c:v>49</c:v>
                </c:pt>
                <c:pt idx="1">
                  <c:v>52</c:v>
                </c:pt>
                <c:pt idx="2">
                  <c:v>46</c:v>
                </c:pt>
                <c:pt idx="3">
                  <c:v>47</c:v>
                </c:pt>
                <c:pt idx="4">
                  <c:v>59</c:v>
                </c:pt>
                <c:pt idx="5">
                  <c:v>65</c:v>
                </c:pt>
                <c:pt idx="6">
                  <c:v>74</c:v>
                </c:pt>
                <c:pt idx="7">
                  <c:v>77</c:v>
                </c:pt>
                <c:pt idx="8">
                  <c:v>87</c:v>
                </c:pt>
                <c:pt idx="9">
                  <c:v>101</c:v>
                </c:pt>
                <c:pt idx="10">
                  <c:v>106</c:v>
                </c:pt>
                <c:pt idx="11">
                  <c:v>124</c:v>
                </c:pt>
                <c:pt idx="12">
                  <c:v>125</c:v>
                </c:pt>
                <c:pt idx="13">
                  <c:v>143</c:v>
                </c:pt>
                <c:pt idx="14">
                  <c:v>146</c:v>
                </c:pt>
                <c:pt idx="15">
                  <c:v>127</c:v>
                </c:pt>
                <c:pt idx="16">
                  <c:v>125</c:v>
                </c:pt>
                <c:pt idx="17">
                  <c:v>145</c:v>
                </c:pt>
                <c:pt idx="18">
                  <c:v>155</c:v>
                </c:pt>
                <c:pt idx="19">
                  <c:v>124</c:v>
                </c:pt>
                <c:pt idx="20">
                  <c:v>60</c:v>
                </c:pt>
                <c:pt idx="21">
                  <c:v>59</c:v>
                </c:pt>
                <c:pt idx="22">
                  <c:v>0</c:v>
                </c:pt>
              </c:numCache>
            </c:numRef>
          </c:val>
          <c:extLst>
            <c:ext xmlns:c16="http://schemas.microsoft.com/office/drawing/2014/chart" uri="{C3380CC4-5D6E-409C-BE32-E72D297353CC}">
              <c16:uniqueId val="{00000001-62F8-4CB0-8B5E-BD6B3A7A088C}"/>
            </c:ext>
          </c:extLst>
        </c:ser>
        <c:dLbls>
          <c:showLegendKey val="0"/>
          <c:showVal val="0"/>
          <c:showCatName val="0"/>
          <c:showSerName val="0"/>
          <c:showPercent val="0"/>
          <c:showBubbleSize val="0"/>
        </c:dLbls>
        <c:gapWidth val="150"/>
        <c:overlap val="100"/>
        <c:axId val="483536944"/>
        <c:axId val="483533664"/>
      </c:barChart>
      <c:catAx>
        <c:axId val="483536944"/>
        <c:scaling>
          <c:orientation val="minMax"/>
        </c:scaling>
        <c:delete val="0"/>
        <c:axPos val="b"/>
        <c:numFmt formatCode="0" sourceLinked="1"/>
        <c:majorTickMark val="in"/>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483533664"/>
        <c:crosses val="autoZero"/>
        <c:auto val="1"/>
        <c:lblAlgn val="ctr"/>
        <c:lblOffset val="100"/>
        <c:noMultiLvlLbl val="0"/>
      </c:catAx>
      <c:valAx>
        <c:axId val="483533664"/>
        <c:scaling>
          <c:orientation val="minMax"/>
        </c:scaling>
        <c:delete val="0"/>
        <c:axPos val="l"/>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483536944"/>
        <c:crosses val="autoZero"/>
        <c:crossBetween val="between"/>
      </c:valAx>
      <c:spPr>
        <a:noFill/>
        <a:ln>
          <a:noFill/>
        </a:ln>
        <a:effectLst/>
      </c:spPr>
    </c:plotArea>
    <c:legend>
      <c:legendPos val="b"/>
      <c:layout>
        <c:manualLayout>
          <c:xMode val="edge"/>
          <c:yMode val="edge"/>
          <c:x val="1.4996413510140927E-3"/>
          <c:y val="0.93287475633528261"/>
          <c:w val="0.9985003586489859"/>
          <c:h val="6.7125243664717352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123826</xdr:colOff>
      <xdr:row>5</xdr:row>
      <xdr:rowOff>119953</xdr:rowOff>
    </xdr:from>
    <xdr:to>
      <xdr:col>16</xdr:col>
      <xdr:colOff>736997</xdr:colOff>
      <xdr:row>30</xdr:row>
      <xdr:rowOff>127645</xdr:rowOff>
    </xdr:to>
    <xdr:pic>
      <xdr:nvPicPr>
        <xdr:cNvPr id="5" name="Image 4"/>
        <xdr:cNvPicPr>
          <a:picLocks noChangeAspect="1"/>
        </xdr:cNvPicPr>
      </xdr:nvPicPr>
      <xdr:blipFill>
        <a:blip xmlns:r="http://schemas.openxmlformats.org/officeDocument/2006/relationships" r:embed="rId1"/>
        <a:stretch>
          <a:fillRect/>
        </a:stretch>
      </xdr:blipFill>
      <xdr:spPr>
        <a:xfrm>
          <a:off x="885826" y="1081979"/>
          <a:ext cx="12043171" cy="45320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538162</xdr:colOff>
      <xdr:row>5</xdr:row>
      <xdr:rowOff>147638</xdr:rowOff>
    </xdr:from>
    <xdr:to>
      <xdr:col>15</xdr:col>
      <xdr:colOff>23812</xdr:colOff>
      <xdr:row>28</xdr:row>
      <xdr:rowOff>47303</xdr:rowOff>
    </xdr:to>
    <xdr:graphicFrame macro="">
      <xdr:nvGraphicFramePr>
        <xdr:cNvPr id="3" name="Graphique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765192</xdr:colOff>
      <xdr:row>31</xdr:row>
      <xdr:rowOff>53578</xdr:rowOff>
    </xdr:to>
    <xdr:pic>
      <xdr:nvPicPr>
        <xdr:cNvPr id="3" name="Image 2"/>
        <xdr:cNvPicPr>
          <a:picLocks noChangeAspect="1"/>
        </xdr:cNvPicPr>
      </xdr:nvPicPr>
      <xdr:blipFill>
        <a:blip xmlns:r="http://schemas.openxmlformats.org/officeDocument/2006/relationships" r:embed="rId1"/>
        <a:stretch>
          <a:fillRect/>
        </a:stretch>
      </xdr:blipFill>
      <xdr:spPr>
        <a:xfrm>
          <a:off x="773906" y="1738313"/>
          <a:ext cx="6956442" cy="46970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690564</xdr:colOff>
      <xdr:row>5</xdr:row>
      <xdr:rowOff>128588</xdr:rowOff>
    </xdr:from>
    <xdr:to>
      <xdr:col>9</xdr:col>
      <xdr:colOff>396554</xdr:colOff>
      <xdr:row>30</xdr:row>
      <xdr:rowOff>94565</xdr:rowOff>
    </xdr:to>
    <xdr:pic>
      <xdr:nvPicPr>
        <xdr:cNvPr id="4" name="Image 3"/>
        <xdr:cNvPicPr>
          <a:picLocks noChangeAspect="1"/>
        </xdr:cNvPicPr>
      </xdr:nvPicPr>
      <xdr:blipFill>
        <a:blip xmlns:r="http://schemas.openxmlformats.org/officeDocument/2006/relationships" r:embed="rId1"/>
        <a:stretch>
          <a:fillRect/>
        </a:stretch>
      </xdr:blipFill>
      <xdr:spPr>
        <a:xfrm>
          <a:off x="690564" y="1995488"/>
          <a:ext cx="6692578" cy="449035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642937</xdr:colOff>
      <xdr:row>4</xdr:row>
      <xdr:rowOff>119062</xdr:rowOff>
    </xdr:from>
    <xdr:to>
      <xdr:col>7</xdr:col>
      <xdr:colOff>248924</xdr:colOff>
      <xdr:row>24</xdr:row>
      <xdr:rowOff>99562</xdr:rowOff>
    </xdr:to>
    <xdr:pic>
      <xdr:nvPicPr>
        <xdr:cNvPr id="7" name="Image 6"/>
        <xdr:cNvPicPr>
          <a:picLocks/>
        </xdr:cNvPicPr>
      </xdr:nvPicPr>
      <xdr:blipFill>
        <a:blip xmlns:r="http://schemas.openxmlformats.org/officeDocument/2006/relationships" r:embed="rId1"/>
        <a:stretch>
          <a:fillRect/>
        </a:stretch>
      </xdr:blipFill>
      <xdr:spPr>
        <a:xfrm>
          <a:off x="642937" y="885825"/>
          <a:ext cx="5040000" cy="3600000"/>
        </a:xfrm>
        <a:prstGeom prst="rect">
          <a:avLst/>
        </a:prstGeom>
      </xdr:spPr>
    </xdr:pic>
    <xdr:clientData/>
  </xdr:twoCellAnchor>
  <xdr:twoCellAnchor editAs="oneCell">
    <xdr:from>
      <xdr:col>7</xdr:col>
      <xdr:colOff>642937</xdr:colOff>
      <xdr:row>4</xdr:row>
      <xdr:rowOff>119063</xdr:rowOff>
    </xdr:from>
    <xdr:to>
      <xdr:col>14</xdr:col>
      <xdr:colOff>248925</xdr:colOff>
      <xdr:row>24</xdr:row>
      <xdr:rowOff>135563</xdr:rowOff>
    </xdr:to>
    <xdr:pic>
      <xdr:nvPicPr>
        <xdr:cNvPr id="8" name="Image 7"/>
        <xdr:cNvPicPr>
          <a:picLocks/>
        </xdr:cNvPicPr>
      </xdr:nvPicPr>
      <xdr:blipFill>
        <a:blip xmlns:r="http://schemas.openxmlformats.org/officeDocument/2006/relationships" r:embed="rId2"/>
        <a:stretch>
          <a:fillRect/>
        </a:stretch>
      </xdr:blipFill>
      <xdr:spPr>
        <a:xfrm>
          <a:off x="6076950" y="885826"/>
          <a:ext cx="5040000" cy="3636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495302</xdr:colOff>
      <xdr:row>4</xdr:row>
      <xdr:rowOff>90488</xdr:rowOff>
    </xdr:from>
    <xdr:to>
      <xdr:col>8</xdr:col>
      <xdr:colOff>15688</xdr:colOff>
      <xdr:row>25</xdr:row>
      <xdr:rowOff>8742</xdr:rowOff>
    </xdr:to>
    <xdr:pic>
      <xdr:nvPicPr>
        <xdr:cNvPr id="3" name="Image 2"/>
        <xdr:cNvPicPr>
          <a:picLocks noChangeAspect="1"/>
        </xdr:cNvPicPr>
      </xdr:nvPicPr>
      <xdr:blipFill>
        <a:blip xmlns:r="http://schemas.openxmlformats.org/officeDocument/2006/relationships" r:embed="rId1"/>
        <a:stretch>
          <a:fillRect/>
        </a:stretch>
      </xdr:blipFill>
      <xdr:spPr>
        <a:xfrm>
          <a:off x="495302" y="1795463"/>
          <a:ext cx="5730686" cy="37187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57150</xdr:colOff>
      <xdr:row>7</xdr:row>
      <xdr:rowOff>123825</xdr:rowOff>
    </xdr:from>
    <xdr:to>
      <xdr:col>10</xdr:col>
      <xdr:colOff>200126</xdr:colOff>
      <xdr:row>33</xdr:row>
      <xdr:rowOff>8742</xdr:rowOff>
    </xdr:to>
    <xdr:pic>
      <xdr:nvPicPr>
        <xdr:cNvPr id="2" name="Image 1"/>
        <xdr:cNvPicPr>
          <a:picLocks noChangeAspect="1"/>
        </xdr:cNvPicPr>
      </xdr:nvPicPr>
      <xdr:blipFill>
        <a:blip xmlns:r="http://schemas.openxmlformats.org/officeDocument/2006/relationships" r:embed="rId1"/>
        <a:stretch>
          <a:fillRect/>
        </a:stretch>
      </xdr:blipFill>
      <xdr:spPr>
        <a:xfrm>
          <a:off x="833438" y="2324100"/>
          <a:ext cx="7129563" cy="45902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570652</xdr:colOff>
      <xdr:row>28</xdr:row>
      <xdr:rowOff>123267</xdr:rowOff>
    </xdr:to>
    <xdr:pic>
      <xdr:nvPicPr>
        <xdr:cNvPr id="3" name="Image 2"/>
        <xdr:cNvPicPr>
          <a:picLocks noChangeAspect="1"/>
        </xdr:cNvPicPr>
      </xdr:nvPicPr>
      <xdr:blipFill>
        <a:blip xmlns:r="http://schemas.openxmlformats.org/officeDocument/2006/relationships" r:embed="rId1"/>
        <a:stretch>
          <a:fillRect/>
        </a:stretch>
      </xdr:blipFill>
      <xdr:spPr>
        <a:xfrm>
          <a:off x="776288" y="947738"/>
          <a:ext cx="6780952" cy="446666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142875</xdr:colOff>
      <xdr:row>9</xdr:row>
      <xdr:rowOff>158750</xdr:rowOff>
    </xdr:from>
    <xdr:to>
      <xdr:col>13</xdr:col>
      <xdr:colOff>257389</xdr:colOff>
      <xdr:row>39</xdr:row>
      <xdr:rowOff>30305</xdr:rowOff>
    </xdr:to>
    <xdr:pic>
      <xdr:nvPicPr>
        <xdr:cNvPr id="4" name="Image 3"/>
        <xdr:cNvPicPr>
          <a:picLocks noChangeAspect="1"/>
        </xdr:cNvPicPr>
      </xdr:nvPicPr>
      <xdr:blipFill>
        <a:blip xmlns:r="http://schemas.openxmlformats.org/officeDocument/2006/relationships" r:embed="rId1"/>
        <a:stretch>
          <a:fillRect/>
        </a:stretch>
      </xdr:blipFill>
      <xdr:spPr>
        <a:xfrm>
          <a:off x="920750" y="3182938"/>
          <a:ext cx="10417389" cy="5348430"/>
        </a:xfrm>
        <a:prstGeom prst="rect">
          <a:avLst/>
        </a:prstGeom>
      </xdr:spPr>
    </xdr:pic>
    <xdr:clientData/>
  </xdr:twoCellAnchor>
  <xdr:twoCellAnchor editAs="oneCell">
    <xdr:from>
      <xdr:col>0</xdr:col>
      <xdr:colOff>738187</xdr:colOff>
      <xdr:row>1</xdr:row>
      <xdr:rowOff>14040</xdr:rowOff>
    </xdr:from>
    <xdr:to>
      <xdr:col>12</xdr:col>
      <xdr:colOff>23813</xdr:colOff>
      <xdr:row>1</xdr:row>
      <xdr:rowOff>1346954</xdr:rowOff>
    </xdr:to>
    <xdr:pic>
      <xdr:nvPicPr>
        <xdr:cNvPr id="3" name="Image 2"/>
        <xdr:cNvPicPr>
          <a:picLocks noChangeAspect="1"/>
        </xdr:cNvPicPr>
      </xdr:nvPicPr>
      <xdr:blipFill>
        <a:blip xmlns:r="http://schemas.openxmlformats.org/officeDocument/2006/relationships" r:embed="rId2"/>
        <a:stretch>
          <a:fillRect/>
        </a:stretch>
      </xdr:blipFill>
      <xdr:spPr>
        <a:xfrm>
          <a:off x="738187" y="212478"/>
          <a:ext cx="9588501" cy="133291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519114</xdr:colOff>
      <xdr:row>4</xdr:row>
      <xdr:rowOff>71438</xdr:rowOff>
    </xdr:from>
    <xdr:to>
      <xdr:col>13</xdr:col>
      <xdr:colOff>214776</xdr:colOff>
      <xdr:row>30</xdr:row>
      <xdr:rowOff>156352</xdr:rowOff>
    </xdr:to>
    <xdr:pic>
      <xdr:nvPicPr>
        <xdr:cNvPr id="2" name="Image 1"/>
        <xdr:cNvPicPr>
          <a:picLocks noChangeAspect="1"/>
        </xdr:cNvPicPr>
      </xdr:nvPicPr>
      <xdr:blipFill>
        <a:blip xmlns:r="http://schemas.openxmlformats.org/officeDocument/2006/relationships" r:embed="rId1"/>
        <a:stretch>
          <a:fillRect/>
        </a:stretch>
      </xdr:blipFill>
      <xdr:spPr>
        <a:xfrm>
          <a:off x="519114" y="2171701"/>
          <a:ext cx="9601662" cy="4790264"/>
        </a:xfrm>
        <a:prstGeom prst="rect">
          <a:avLst/>
        </a:prstGeom>
      </xdr:spPr>
    </xdr:pic>
    <xdr:clientData/>
  </xdr:twoCellAnchor>
  <xdr:twoCellAnchor editAs="oneCell">
    <xdr:from>
      <xdr:col>0</xdr:col>
      <xdr:colOff>695326</xdr:colOff>
      <xdr:row>1</xdr:row>
      <xdr:rowOff>6666</xdr:rowOff>
    </xdr:from>
    <xdr:to>
      <xdr:col>11</xdr:col>
      <xdr:colOff>695326</xdr:colOff>
      <xdr:row>1</xdr:row>
      <xdr:rowOff>1385523</xdr:rowOff>
    </xdr:to>
    <xdr:pic>
      <xdr:nvPicPr>
        <xdr:cNvPr id="7" name="Image 6"/>
        <xdr:cNvPicPr>
          <a:picLocks noChangeAspect="1"/>
        </xdr:cNvPicPr>
      </xdr:nvPicPr>
      <xdr:blipFill>
        <a:blip xmlns:r="http://schemas.openxmlformats.org/officeDocument/2006/relationships" r:embed="rId2"/>
        <a:stretch>
          <a:fillRect/>
        </a:stretch>
      </xdr:blipFill>
      <xdr:spPr>
        <a:xfrm>
          <a:off x="695326" y="201929"/>
          <a:ext cx="8382000" cy="1378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109536</xdr:colOff>
      <xdr:row>4</xdr:row>
      <xdr:rowOff>108983</xdr:rowOff>
    </xdr:from>
    <xdr:to>
      <xdr:col>8</xdr:col>
      <xdr:colOff>288825</xdr:colOff>
      <xdr:row>26</xdr:row>
      <xdr:rowOff>108676</xdr:rowOff>
    </xdr:to>
    <xdr:pic>
      <xdr:nvPicPr>
        <xdr:cNvPr id="4" name="Image 3"/>
        <xdr:cNvPicPr>
          <a:picLocks noChangeAspect="1"/>
        </xdr:cNvPicPr>
      </xdr:nvPicPr>
      <xdr:blipFill>
        <a:blip xmlns:r="http://schemas.openxmlformats.org/officeDocument/2006/relationships" r:embed="rId1"/>
        <a:stretch>
          <a:fillRect/>
        </a:stretch>
      </xdr:blipFill>
      <xdr:spPr>
        <a:xfrm>
          <a:off x="885824" y="875746"/>
          <a:ext cx="5613301" cy="398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176212</xdr:rowOff>
    </xdr:from>
    <xdr:to>
      <xdr:col>8</xdr:col>
      <xdr:colOff>522603</xdr:colOff>
      <xdr:row>26</xdr:row>
      <xdr:rowOff>103972</xdr:rowOff>
    </xdr:to>
    <xdr:pic>
      <xdr:nvPicPr>
        <xdr:cNvPr id="2" name="Image 1"/>
        <xdr:cNvPicPr>
          <a:picLocks noChangeAspect="1"/>
        </xdr:cNvPicPr>
      </xdr:nvPicPr>
      <xdr:blipFill>
        <a:blip xmlns:r="http://schemas.openxmlformats.org/officeDocument/2006/relationships" r:embed="rId1"/>
        <a:stretch>
          <a:fillRect/>
        </a:stretch>
      </xdr:blipFill>
      <xdr:spPr>
        <a:xfrm>
          <a:off x="776288" y="942975"/>
          <a:ext cx="5956615" cy="39092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89297</xdr:colOff>
      <xdr:row>5</xdr:row>
      <xdr:rowOff>17859</xdr:rowOff>
    </xdr:from>
    <xdr:to>
      <xdr:col>8</xdr:col>
      <xdr:colOff>94446</xdr:colOff>
      <xdr:row>25</xdr:row>
      <xdr:rowOff>172639</xdr:rowOff>
    </xdr:to>
    <xdr:pic>
      <xdr:nvPicPr>
        <xdr:cNvPr id="3" name="Image 2"/>
        <xdr:cNvPicPr>
          <a:picLocks noChangeAspect="1"/>
        </xdr:cNvPicPr>
      </xdr:nvPicPr>
      <xdr:blipFill>
        <a:blip xmlns:r="http://schemas.openxmlformats.org/officeDocument/2006/relationships" r:embed="rId1"/>
        <a:stretch>
          <a:fillRect/>
        </a:stretch>
      </xdr:blipFill>
      <xdr:spPr>
        <a:xfrm>
          <a:off x="863203" y="964407"/>
          <a:ext cx="5422493" cy="37266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625079</xdr:colOff>
      <xdr:row>5</xdr:row>
      <xdr:rowOff>17859</xdr:rowOff>
    </xdr:from>
    <xdr:to>
      <xdr:col>7</xdr:col>
      <xdr:colOff>612413</xdr:colOff>
      <xdr:row>31</xdr:row>
      <xdr:rowOff>111997</xdr:rowOff>
    </xdr:to>
    <xdr:pic>
      <xdr:nvPicPr>
        <xdr:cNvPr id="4" name="Image 3"/>
        <xdr:cNvPicPr>
          <a:picLocks noChangeAspect="1"/>
        </xdr:cNvPicPr>
      </xdr:nvPicPr>
      <xdr:blipFill>
        <a:blip xmlns:r="http://schemas.openxmlformats.org/officeDocument/2006/relationships" r:embed="rId1"/>
        <a:stretch>
          <a:fillRect/>
        </a:stretch>
      </xdr:blipFill>
      <xdr:spPr>
        <a:xfrm>
          <a:off x="1398985" y="1529953"/>
          <a:ext cx="5892834" cy="4737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438150</xdr:colOff>
      <xdr:row>5</xdr:row>
      <xdr:rowOff>104775</xdr:rowOff>
    </xdr:from>
    <xdr:to>
      <xdr:col>15</xdr:col>
      <xdr:colOff>271463</xdr:colOff>
      <xdr:row>24</xdr:row>
      <xdr:rowOff>80963</xdr:rowOff>
    </xdr:to>
    <xdr:graphicFrame macro="">
      <xdr:nvGraphicFramePr>
        <xdr:cNvPr id="3" name="Graphique 2">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115661</xdr:colOff>
      <xdr:row>32</xdr:row>
      <xdr:rowOff>156483</xdr:rowOff>
    </xdr:from>
    <xdr:to>
      <xdr:col>14</xdr:col>
      <xdr:colOff>331661</xdr:colOff>
      <xdr:row>63</xdr:row>
      <xdr:rowOff>179712</xdr:rowOff>
    </xdr:to>
    <xdr:graphicFrame macro="">
      <xdr:nvGraphicFramePr>
        <xdr:cNvPr id="3" name="Graphique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492125</xdr:colOff>
      <xdr:row>33</xdr:row>
      <xdr:rowOff>3174</xdr:rowOff>
    </xdr:from>
    <xdr:to>
      <xdr:col>12</xdr:col>
      <xdr:colOff>549375</xdr:colOff>
      <xdr:row>65</xdr:row>
      <xdr:rowOff>78336</xdr:rowOff>
    </xdr:to>
    <xdr:graphicFrame macro="">
      <xdr:nvGraphicFramePr>
        <xdr:cNvPr id="4" name="Graphique 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762001</xdr:colOff>
      <xdr:row>5</xdr:row>
      <xdr:rowOff>123825</xdr:rowOff>
    </xdr:from>
    <xdr:to>
      <xdr:col>8</xdr:col>
      <xdr:colOff>398144</xdr:colOff>
      <xdr:row>28</xdr:row>
      <xdr:rowOff>22917</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1" y="1647825"/>
          <a:ext cx="5965506" cy="42805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www.cepii.fr/CEPII/fr/publications/pb/abstract.asp?NoDoc=13968" TargetMode="External"/><Relationship Id="rId1" Type="http://schemas.openxmlformats.org/officeDocument/2006/relationships/hyperlink" Target="mailto:gianluca.santoni@cepii.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tabSelected="1" workbookViewId="0">
      <selection activeCell="L13" sqref="L13"/>
    </sheetView>
  </sheetViews>
  <sheetFormatPr baseColWidth="10" defaultColWidth="10.796875" defaultRowHeight="14.25"/>
  <cols>
    <col min="1" max="1" width="20.796875" customWidth="1"/>
  </cols>
  <sheetData>
    <row r="1" spans="1:21" ht="15">
      <c r="A1" s="60" t="s">
        <v>28</v>
      </c>
      <c r="B1" s="60"/>
      <c r="C1" s="60"/>
      <c r="D1" s="60"/>
      <c r="E1" s="60"/>
      <c r="F1" s="60"/>
      <c r="G1" s="5"/>
      <c r="H1" s="5"/>
      <c r="I1" s="61"/>
      <c r="J1" s="61"/>
      <c r="K1" s="5"/>
    </row>
    <row r="2" spans="1:21" ht="15">
      <c r="A2" s="6" t="s">
        <v>29</v>
      </c>
      <c r="B2" s="62" t="s">
        <v>30</v>
      </c>
      <c r="C2" s="63"/>
      <c r="D2" s="63"/>
      <c r="E2" s="63"/>
      <c r="F2" s="63"/>
      <c r="G2" s="63"/>
      <c r="H2" s="63"/>
      <c r="I2" s="63"/>
      <c r="J2" s="63"/>
      <c r="K2" s="63"/>
      <c r="L2" s="7"/>
      <c r="M2" s="7"/>
      <c r="N2" s="7"/>
      <c r="O2" s="7"/>
      <c r="P2" s="7"/>
      <c r="Q2" s="7"/>
      <c r="R2" s="7"/>
      <c r="S2" s="7"/>
      <c r="T2" s="7"/>
      <c r="U2" s="7"/>
    </row>
    <row r="3" spans="1:21" ht="15">
      <c r="A3" s="6" t="s">
        <v>31</v>
      </c>
      <c r="B3" s="64" t="s">
        <v>70</v>
      </c>
      <c r="C3" s="64"/>
      <c r="D3" s="64"/>
      <c r="E3" s="64"/>
      <c r="F3" s="64"/>
      <c r="G3" s="64"/>
      <c r="H3" s="64"/>
      <c r="I3" s="64"/>
      <c r="J3" s="64"/>
      <c r="K3" s="64"/>
      <c r="L3" s="64"/>
      <c r="M3" s="64"/>
      <c r="N3" s="64"/>
      <c r="O3" s="64"/>
      <c r="P3" s="64"/>
      <c r="Q3" s="64"/>
      <c r="R3" s="64"/>
      <c r="S3" s="64"/>
      <c r="T3" s="64"/>
      <c r="U3" s="64"/>
    </row>
    <row r="4" spans="1:21" ht="15.75">
      <c r="A4" s="6" t="s">
        <v>32</v>
      </c>
      <c r="B4" s="65" t="s">
        <v>76</v>
      </c>
      <c r="C4" s="66"/>
      <c r="D4" s="66"/>
      <c r="E4" s="66"/>
      <c r="F4" s="66"/>
      <c r="G4" s="66"/>
      <c r="H4" s="67"/>
      <c r="I4" s="67"/>
      <c r="J4" s="67"/>
      <c r="K4" s="5"/>
    </row>
    <row r="5" spans="1:21" ht="15.75">
      <c r="A5" s="6" t="s">
        <v>33</v>
      </c>
      <c r="B5" s="68" t="s">
        <v>36</v>
      </c>
      <c r="C5" s="67"/>
      <c r="D5" s="67"/>
      <c r="E5" s="67"/>
      <c r="F5" s="67"/>
      <c r="G5" s="67"/>
      <c r="H5" s="67"/>
      <c r="I5" s="67"/>
      <c r="J5" s="67"/>
      <c r="K5" s="67"/>
    </row>
    <row r="6" spans="1:21" ht="15">
      <c r="A6" s="9"/>
      <c r="B6" s="9"/>
      <c r="C6" s="9"/>
      <c r="D6" s="9"/>
      <c r="E6" s="9"/>
      <c r="F6" s="9"/>
      <c r="G6" s="5"/>
      <c r="H6" s="5"/>
      <c r="I6" s="10"/>
      <c r="J6" s="10"/>
      <c r="K6" s="5"/>
    </row>
    <row r="7" spans="1:21" ht="15">
      <c r="A7" s="60" t="s">
        <v>34</v>
      </c>
      <c r="B7" s="60"/>
      <c r="C7" s="60"/>
      <c r="D7" s="60"/>
      <c r="E7" s="60"/>
      <c r="F7" s="60"/>
      <c r="G7" s="5"/>
      <c r="H7" s="5"/>
      <c r="I7" s="61"/>
      <c r="J7" s="61"/>
      <c r="K7" s="5"/>
    </row>
    <row r="8" spans="1:21" ht="15">
      <c r="A8" s="57" t="s">
        <v>77</v>
      </c>
      <c r="B8" s="11"/>
      <c r="C8" s="9"/>
      <c r="D8" s="9"/>
      <c r="E8" s="9"/>
      <c r="F8" s="9"/>
      <c r="G8" s="5"/>
      <c r="H8" s="5"/>
      <c r="I8" s="10"/>
      <c r="J8" s="10"/>
      <c r="K8" s="5"/>
    </row>
    <row r="9" spans="1:21" s="59" customFormat="1" ht="15">
      <c r="A9" s="57" t="s">
        <v>78</v>
      </c>
      <c r="B9" s="11"/>
      <c r="C9" s="57"/>
      <c r="D9" s="57"/>
      <c r="E9" s="57"/>
      <c r="F9" s="57"/>
      <c r="G9" s="58"/>
      <c r="H9" s="58"/>
      <c r="I9" s="10"/>
      <c r="J9" s="10"/>
      <c r="K9" s="58"/>
    </row>
    <row r="10" spans="1:21" ht="15">
      <c r="A10" s="57"/>
      <c r="B10" s="9"/>
      <c r="C10" s="9"/>
      <c r="D10" s="9"/>
      <c r="E10" s="9"/>
      <c r="F10" s="9"/>
      <c r="G10" s="5"/>
      <c r="H10" s="5"/>
      <c r="I10" s="10"/>
      <c r="J10" s="10"/>
      <c r="K10" s="5"/>
    </row>
    <row r="11" spans="1:21" ht="15">
      <c r="A11" s="60" t="s">
        <v>35</v>
      </c>
      <c r="B11" s="60"/>
      <c r="C11" s="60"/>
      <c r="D11" s="60"/>
      <c r="E11" s="60"/>
      <c r="F11" s="60"/>
      <c r="G11" s="5"/>
      <c r="H11" s="5"/>
      <c r="I11" s="61"/>
      <c r="J11" s="61"/>
      <c r="K11" s="5"/>
    </row>
    <row r="12" spans="1:21" ht="15">
      <c r="A12" s="9"/>
      <c r="B12" s="9"/>
      <c r="C12" s="9"/>
      <c r="D12" s="9"/>
      <c r="E12" s="9"/>
      <c r="F12" s="9"/>
      <c r="G12" s="5"/>
      <c r="H12" s="5"/>
      <c r="I12" s="10"/>
      <c r="J12" s="10"/>
      <c r="K12" s="5"/>
    </row>
  </sheetData>
  <mergeCells count="10">
    <mergeCell ref="A7:F7"/>
    <mergeCell ref="I7:J7"/>
    <mergeCell ref="A11:F11"/>
    <mergeCell ref="I11:J11"/>
    <mergeCell ref="A1:F1"/>
    <mergeCell ref="I1:J1"/>
    <mergeCell ref="B2:K2"/>
    <mergeCell ref="B3:U3"/>
    <mergeCell ref="B4:J4"/>
    <mergeCell ref="B5:K5"/>
  </mergeCells>
  <hyperlinks>
    <hyperlink ref="B5" r:id="rId1"/>
    <hyperlink ref="B4"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L29" sqref="L29"/>
    </sheetView>
  </sheetViews>
  <sheetFormatPr baseColWidth="10" defaultColWidth="10.86328125" defaultRowHeight="15"/>
  <cols>
    <col min="1" max="1" width="12.53125" style="19" customWidth="1"/>
    <col min="2" max="16384" width="10.86328125" style="19"/>
  </cols>
  <sheetData>
    <row r="1" spans="1:12">
      <c r="A1" s="12" t="s">
        <v>37</v>
      </c>
      <c r="B1" s="69" t="s">
        <v>51</v>
      </c>
      <c r="C1" s="76"/>
      <c r="D1" s="76"/>
      <c r="E1" s="76"/>
      <c r="F1" s="76"/>
      <c r="G1" s="76"/>
      <c r="H1" s="76"/>
      <c r="I1" s="76"/>
      <c r="J1" s="76"/>
      <c r="K1" s="76"/>
      <c r="L1" s="76"/>
    </row>
    <row r="2" spans="1:12">
      <c r="A2" s="12" t="s">
        <v>38</v>
      </c>
      <c r="B2" s="69" t="s">
        <v>42</v>
      </c>
      <c r="C2" s="69"/>
      <c r="D2" s="69"/>
      <c r="E2" s="69"/>
      <c r="F2" s="69"/>
      <c r="G2" s="69"/>
      <c r="H2" s="69"/>
      <c r="I2" s="69"/>
      <c r="J2" s="69"/>
      <c r="K2" s="69"/>
      <c r="L2" s="76"/>
    </row>
    <row r="3" spans="1:12" ht="60" customHeight="1">
      <c r="A3" s="18" t="s">
        <v>67</v>
      </c>
      <c r="B3" s="77" t="s">
        <v>66</v>
      </c>
      <c r="C3" s="77"/>
      <c r="D3" s="77"/>
      <c r="E3" s="77"/>
      <c r="F3" s="77"/>
      <c r="G3" s="77"/>
      <c r="H3" s="77"/>
      <c r="I3" s="77"/>
      <c r="J3" s="77"/>
      <c r="K3" s="77"/>
      <c r="L3" s="77"/>
    </row>
    <row r="4" spans="1:12">
      <c r="A4" s="12" t="s">
        <v>39</v>
      </c>
      <c r="B4" s="71" t="s">
        <v>73</v>
      </c>
      <c r="C4" s="71"/>
      <c r="D4" s="71"/>
      <c r="E4" s="71"/>
      <c r="F4" s="71"/>
      <c r="G4" s="71"/>
      <c r="H4" s="71"/>
      <c r="I4" s="71"/>
      <c r="J4" s="76"/>
      <c r="K4" s="76"/>
      <c r="L4" s="76"/>
    </row>
  </sheetData>
  <mergeCells count="4">
    <mergeCell ref="B1:L1"/>
    <mergeCell ref="B2:L2"/>
    <mergeCell ref="B4:L4"/>
    <mergeCell ref="B3:L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B5" sqref="B5"/>
    </sheetView>
  </sheetViews>
  <sheetFormatPr baseColWidth="10" defaultColWidth="9.19921875" defaultRowHeight="14.25"/>
  <cols>
    <col min="1" max="1" width="16.3984375" style="20" customWidth="1"/>
    <col min="2" max="2" width="12.46484375" customWidth="1"/>
    <col min="4" max="4" width="19.46484375" bestFit="1" customWidth="1"/>
    <col min="5" max="5" width="19.46484375" customWidth="1"/>
    <col min="6" max="6" width="12.796875" bestFit="1" customWidth="1"/>
    <col min="7" max="7" width="11" bestFit="1" customWidth="1"/>
    <col min="11" max="11" width="19.46484375" bestFit="1" customWidth="1"/>
    <col min="12" max="12" width="17.796875" customWidth="1"/>
    <col min="15" max="15" width="10" bestFit="1" customWidth="1"/>
  </cols>
  <sheetData>
    <row r="1" spans="1:13" ht="15.4" customHeight="1">
      <c r="A1" s="12" t="s">
        <v>37</v>
      </c>
      <c r="B1" s="69" t="s">
        <v>52</v>
      </c>
      <c r="C1" s="69"/>
      <c r="D1" s="69"/>
      <c r="E1" s="69"/>
      <c r="F1" s="69"/>
      <c r="G1" s="69"/>
      <c r="H1" s="69"/>
      <c r="I1" s="69"/>
      <c r="J1" s="69"/>
      <c r="K1" s="69"/>
      <c r="L1" s="69"/>
      <c r="M1" s="69"/>
    </row>
    <row r="2" spans="1:13" ht="20.75" customHeight="1">
      <c r="A2" s="18" t="s">
        <v>38</v>
      </c>
      <c r="B2" s="69" t="s">
        <v>68</v>
      </c>
      <c r="C2" s="69"/>
      <c r="D2" s="69"/>
      <c r="E2" s="69"/>
      <c r="F2" s="69"/>
      <c r="G2" s="69"/>
      <c r="H2" s="69"/>
      <c r="I2" s="69"/>
      <c r="J2" s="69"/>
      <c r="K2" s="69"/>
      <c r="L2" s="69"/>
      <c r="M2" s="69"/>
    </row>
    <row r="3" spans="1:13" s="14" customFormat="1" ht="24.4" customHeight="1">
      <c r="A3" s="18" t="s">
        <v>67</v>
      </c>
      <c r="B3" s="71" t="s">
        <v>69</v>
      </c>
      <c r="C3" s="71"/>
      <c r="D3" s="71"/>
      <c r="E3" s="71"/>
      <c r="F3" s="71"/>
      <c r="G3" s="71"/>
      <c r="H3" s="71"/>
      <c r="I3" s="71"/>
      <c r="J3" s="71"/>
      <c r="K3" s="15"/>
      <c r="L3" s="15"/>
      <c r="M3" s="16"/>
    </row>
    <row r="4" spans="1:13" ht="15.4" customHeight="1">
      <c r="A4" s="12" t="s">
        <v>71</v>
      </c>
      <c r="B4" s="71" t="s">
        <v>79</v>
      </c>
      <c r="C4" s="71"/>
      <c r="D4" s="71"/>
      <c r="E4" s="71"/>
      <c r="F4" s="71"/>
      <c r="G4" s="71"/>
      <c r="H4" s="71"/>
      <c r="I4" s="71"/>
      <c r="J4" s="71"/>
      <c r="K4" s="71"/>
      <c r="L4" s="71"/>
      <c r="M4" s="71"/>
    </row>
    <row r="5" spans="1:13">
      <c r="K5" s="4"/>
    </row>
    <row r="6" spans="1:13">
      <c r="K6" s="4"/>
    </row>
    <row r="7" spans="1:13">
      <c r="B7" s="78" t="s">
        <v>0</v>
      </c>
      <c r="C7" s="79" t="s">
        <v>14</v>
      </c>
      <c r="D7" s="43" t="s">
        <v>15</v>
      </c>
      <c r="E7" s="80" t="s">
        <v>26</v>
      </c>
      <c r="F7" s="43" t="s">
        <v>2</v>
      </c>
    </row>
    <row r="8" spans="1:13">
      <c r="B8" s="78"/>
      <c r="C8" s="79"/>
      <c r="D8" s="56" t="s">
        <v>25</v>
      </c>
      <c r="E8" s="80"/>
      <c r="F8" s="56" t="s">
        <v>16</v>
      </c>
    </row>
    <row r="9" spans="1:13">
      <c r="B9" s="47">
        <v>1997</v>
      </c>
      <c r="C9" s="35" t="s">
        <v>1</v>
      </c>
      <c r="D9" s="50">
        <v>80</v>
      </c>
      <c r="E9" s="47">
        <f t="shared" ref="E9:E31" si="0">F9-D9</f>
        <v>49</v>
      </c>
      <c r="F9" s="50">
        <v>129</v>
      </c>
      <c r="G9" s="1"/>
      <c r="H9" s="1"/>
      <c r="I9" s="2"/>
      <c r="J9" s="1"/>
      <c r="L9" s="3"/>
    </row>
    <row r="10" spans="1:13">
      <c r="B10" s="44">
        <v>1998</v>
      </c>
      <c r="C10" s="35" t="s">
        <v>1</v>
      </c>
      <c r="D10" s="50">
        <v>88</v>
      </c>
      <c r="E10" s="44">
        <f t="shared" si="0"/>
        <v>52</v>
      </c>
      <c r="F10" s="50">
        <v>140</v>
      </c>
      <c r="G10" s="1"/>
      <c r="H10" s="1"/>
      <c r="I10" s="2"/>
      <c r="J10" s="1"/>
      <c r="L10" s="3"/>
    </row>
    <row r="11" spans="1:13">
      <c r="B11" s="44">
        <v>1999</v>
      </c>
      <c r="C11" s="35" t="s">
        <v>1</v>
      </c>
      <c r="D11" s="50">
        <v>95</v>
      </c>
      <c r="E11" s="44">
        <f t="shared" si="0"/>
        <v>46</v>
      </c>
      <c r="F11" s="50">
        <v>141</v>
      </c>
      <c r="G11" s="1"/>
      <c r="H11" s="1"/>
      <c r="I11" s="2"/>
      <c r="J11" s="1"/>
      <c r="L11" s="3"/>
    </row>
    <row r="12" spans="1:13">
      <c r="B12" s="44">
        <v>2000</v>
      </c>
      <c r="C12" s="35" t="s">
        <v>1</v>
      </c>
      <c r="D12" s="50">
        <v>121</v>
      </c>
      <c r="E12" s="44">
        <f t="shared" si="0"/>
        <v>47</v>
      </c>
      <c r="F12" s="50">
        <v>168</v>
      </c>
      <c r="G12" s="1"/>
      <c r="H12" s="1"/>
      <c r="I12" s="2"/>
      <c r="J12" s="1"/>
      <c r="L12" s="3"/>
    </row>
    <row r="13" spans="1:13">
      <c r="B13" s="44">
        <v>2001</v>
      </c>
      <c r="C13" s="35" t="s">
        <v>1</v>
      </c>
      <c r="D13" s="50">
        <v>127</v>
      </c>
      <c r="E13" s="44">
        <f t="shared" si="0"/>
        <v>59</v>
      </c>
      <c r="F13" s="50">
        <v>186</v>
      </c>
      <c r="G13" s="1"/>
      <c r="H13" s="1"/>
      <c r="I13" s="2"/>
      <c r="J13" s="1"/>
      <c r="L13" s="3"/>
    </row>
    <row r="14" spans="1:13">
      <c r="B14" s="44">
        <v>2002</v>
      </c>
      <c r="C14" s="35" t="s">
        <v>1</v>
      </c>
      <c r="D14" s="50">
        <v>148</v>
      </c>
      <c r="E14" s="44">
        <f t="shared" si="0"/>
        <v>65</v>
      </c>
      <c r="F14" s="50">
        <v>213</v>
      </c>
      <c r="G14" s="1"/>
      <c r="H14" s="1"/>
      <c r="I14" s="2"/>
      <c r="J14" s="1"/>
      <c r="L14" s="3"/>
    </row>
    <row r="15" spans="1:13">
      <c r="B15" s="44">
        <v>2003</v>
      </c>
      <c r="C15" s="35" t="s">
        <v>1</v>
      </c>
      <c r="D15" s="50">
        <v>172</v>
      </c>
      <c r="E15" s="44">
        <f t="shared" si="0"/>
        <v>74</v>
      </c>
      <c r="F15" s="50">
        <v>246</v>
      </c>
      <c r="G15" s="1"/>
      <c r="H15" s="1"/>
      <c r="I15" s="2"/>
      <c r="J15" s="1"/>
      <c r="L15" s="3"/>
    </row>
    <row r="16" spans="1:13">
      <c r="B16" s="44">
        <v>2004</v>
      </c>
      <c r="C16" s="35" t="s">
        <v>1</v>
      </c>
      <c r="D16" s="50">
        <v>197</v>
      </c>
      <c r="E16" s="44">
        <f t="shared" si="0"/>
        <v>77</v>
      </c>
      <c r="F16" s="50">
        <v>274</v>
      </c>
      <c r="G16" s="1"/>
      <c r="H16" s="1"/>
      <c r="I16" s="2"/>
      <c r="J16" s="1"/>
      <c r="L16" s="3"/>
    </row>
    <row r="17" spans="2:12">
      <c r="B17" s="44">
        <v>2005</v>
      </c>
      <c r="C17" s="35" t="s">
        <v>1</v>
      </c>
      <c r="D17" s="50">
        <v>225</v>
      </c>
      <c r="E17" s="44">
        <f t="shared" si="0"/>
        <v>87</v>
      </c>
      <c r="F17" s="50">
        <v>312</v>
      </c>
      <c r="G17" s="1"/>
      <c r="H17" s="1"/>
      <c r="I17" s="2"/>
      <c r="J17" s="1"/>
      <c r="L17" s="3"/>
    </row>
    <row r="18" spans="2:12">
      <c r="B18" s="44">
        <v>2006</v>
      </c>
      <c r="C18" s="35" t="s">
        <v>1</v>
      </c>
      <c r="D18" s="50">
        <v>261</v>
      </c>
      <c r="E18" s="44">
        <f t="shared" si="0"/>
        <v>101</v>
      </c>
      <c r="F18" s="50">
        <v>362</v>
      </c>
      <c r="G18" s="1"/>
      <c r="H18" s="1"/>
      <c r="I18" s="2"/>
      <c r="J18" s="1"/>
      <c r="L18" s="3"/>
    </row>
    <row r="19" spans="2:12">
      <c r="B19" s="44">
        <v>2007</v>
      </c>
      <c r="C19" s="35" t="s">
        <v>1</v>
      </c>
      <c r="D19" s="50">
        <v>272</v>
      </c>
      <c r="E19" s="44">
        <f t="shared" si="0"/>
        <v>106</v>
      </c>
      <c r="F19" s="50">
        <v>378</v>
      </c>
      <c r="G19" s="1"/>
      <c r="H19" s="1"/>
      <c r="I19" s="2"/>
      <c r="J19" s="1"/>
      <c r="L19" s="3"/>
    </row>
    <row r="20" spans="2:12">
      <c r="B20" s="44">
        <v>2008</v>
      </c>
      <c r="C20" s="35" t="s">
        <v>1</v>
      </c>
      <c r="D20" s="50">
        <v>293</v>
      </c>
      <c r="E20" s="44">
        <f t="shared" si="0"/>
        <v>124</v>
      </c>
      <c r="F20" s="50">
        <v>417</v>
      </c>
      <c r="G20" s="1"/>
      <c r="H20" s="1"/>
      <c r="I20" s="2"/>
      <c r="J20" s="1"/>
      <c r="L20" s="3"/>
    </row>
    <row r="21" spans="2:12">
      <c r="B21" s="44">
        <v>2009</v>
      </c>
      <c r="C21" s="35" t="s">
        <v>1</v>
      </c>
      <c r="D21" s="50">
        <v>323</v>
      </c>
      <c r="E21" s="44">
        <f t="shared" si="0"/>
        <v>125</v>
      </c>
      <c r="F21" s="50">
        <v>448</v>
      </c>
      <c r="G21" s="1"/>
      <c r="H21" s="1"/>
      <c r="I21" s="2"/>
      <c r="J21" s="1"/>
      <c r="L21" s="3"/>
    </row>
    <row r="22" spans="2:12">
      <c r="B22" s="44">
        <v>2010</v>
      </c>
      <c r="C22" s="35" t="s">
        <v>1</v>
      </c>
      <c r="D22" s="50">
        <v>359</v>
      </c>
      <c r="E22" s="44">
        <f t="shared" si="0"/>
        <v>143</v>
      </c>
      <c r="F22" s="50">
        <v>502</v>
      </c>
      <c r="G22" s="1"/>
      <c r="H22" s="1"/>
      <c r="I22" s="2"/>
      <c r="J22" s="1"/>
      <c r="L22" s="3"/>
    </row>
    <row r="23" spans="2:12">
      <c r="B23" s="44">
        <v>2011</v>
      </c>
      <c r="C23" s="35" t="s">
        <v>1</v>
      </c>
      <c r="D23" s="50">
        <v>377</v>
      </c>
      <c r="E23" s="44">
        <f t="shared" si="0"/>
        <v>146</v>
      </c>
      <c r="F23" s="50">
        <v>523</v>
      </c>
      <c r="G23" s="1"/>
      <c r="H23" s="1"/>
      <c r="I23" s="2"/>
      <c r="J23" s="1"/>
      <c r="L23" s="3"/>
    </row>
    <row r="24" spans="2:12">
      <c r="B24" s="44">
        <v>2012</v>
      </c>
      <c r="C24" s="35" t="s">
        <v>1</v>
      </c>
      <c r="D24" s="50">
        <v>398</v>
      </c>
      <c r="E24" s="44">
        <f t="shared" si="0"/>
        <v>127</v>
      </c>
      <c r="F24" s="50">
        <v>525</v>
      </c>
      <c r="G24" s="1"/>
      <c r="H24" s="1"/>
      <c r="I24" s="2"/>
      <c r="J24" s="1"/>
      <c r="L24" s="3"/>
    </row>
    <row r="25" spans="2:12">
      <c r="B25" s="44">
        <v>2013</v>
      </c>
      <c r="C25" s="35" t="s">
        <v>1</v>
      </c>
      <c r="D25" s="50">
        <v>428</v>
      </c>
      <c r="E25" s="44">
        <f t="shared" si="0"/>
        <v>125</v>
      </c>
      <c r="F25" s="50">
        <v>553</v>
      </c>
      <c r="G25" s="1"/>
      <c r="H25" s="1"/>
      <c r="I25" s="2"/>
      <c r="J25" s="1"/>
      <c r="L25" s="3"/>
    </row>
    <row r="26" spans="2:12">
      <c r="B26" s="44">
        <v>2014</v>
      </c>
      <c r="C26" s="35" t="s">
        <v>1</v>
      </c>
      <c r="D26" s="50">
        <v>458</v>
      </c>
      <c r="E26" s="44">
        <f t="shared" si="0"/>
        <v>145</v>
      </c>
      <c r="F26" s="50">
        <v>603</v>
      </c>
      <c r="G26" s="1"/>
      <c r="H26" s="1"/>
      <c r="I26" s="2"/>
      <c r="J26" s="1"/>
      <c r="L26" s="3"/>
    </row>
    <row r="27" spans="2:12">
      <c r="B27" s="44">
        <v>2015</v>
      </c>
      <c r="C27" s="35" t="s">
        <v>1</v>
      </c>
      <c r="D27" s="50">
        <v>468</v>
      </c>
      <c r="E27" s="44">
        <f t="shared" si="0"/>
        <v>155</v>
      </c>
      <c r="F27" s="50">
        <v>623</v>
      </c>
      <c r="G27" s="1"/>
      <c r="H27" s="1"/>
      <c r="I27" s="2"/>
      <c r="J27" s="1"/>
      <c r="L27" s="3"/>
    </row>
    <row r="28" spans="2:12">
      <c r="B28" s="44">
        <v>2016</v>
      </c>
      <c r="C28" s="35" t="s">
        <v>1</v>
      </c>
      <c r="D28" s="50">
        <v>490</v>
      </c>
      <c r="E28" s="44">
        <f t="shared" si="0"/>
        <v>124</v>
      </c>
      <c r="F28" s="50">
        <v>614</v>
      </c>
      <c r="G28" s="1"/>
      <c r="H28" s="1"/>
      <c r="I28" s="2"/>
      <c r="J28" s="1"/>
      <c r="L28" s="3"/>
    </row>
    <row r="29" spans="2:12">
      <c r="B29" s="44">
        <v>2017</v>
      </c>
      <c r="C29" s="35" t="s">
        <v>1</v>
      </c>
      <c r="D29" s="50">
        <v>491</v>
      </c>
      <c r="E29" s="44">
        <f t="shared" si="0"/>
        <v>60</v>
      </c>
      <c r="F29" s="50">
        <v>551</v>
      </c>
      <c r="G29" s="1"/>
      <c r="H29" s="1"/>
      <c r="I29" s="2"/>
      <c r="J29" s="1"/>
      <c r="L29" s="3"/>
    </row>
    <row r="30" spans="2:12">
      <c r="B30" s="44">
        <v>2018</v>
      </c>
      <c r="C30" s="35" t="s">
        <v>1</v>
      </c>
      <c r="D30" s="50">
        <v>535</v>
      </c>
      <c r="E30" s="44">
        <f t="shared" si="0"/>
        <v>59</v>
      </c>
      <c r="F30" s="50">
        <v>594</v>
      </c>
      <c r="G30" s="1"/>
      <c r="H30" s="1"/>
      <c r="I30" s="2"/>
      <c r="J30" s="1"/>
      <c r="L30" s="3"/>
    </row>
    <row r="31" spans="2:12">
      <c r="B31" s="45">
        <v>2019</v>
      </c>
      <c r="C31" s="35" t="s">
        <v>1</v>
      </c>
      <c r="D31" s="56">
        <v>585</v>
      </c>
      <c r="E31" s="45">
        <f t="shared" si="0"/>
        <v>0</v>
      </c>
      <c r="F31" s="56">
        <v>585</v>
      </c>
      <c r="G31" s="1"/>
      <c r="H31" s="1"/>
      <c r="I31" s="2"/>
      <c r="J31" s="1"/>
      <c r="L31" s="3"/>
    </row>
  </sheetData>
  <mergeCells count="7">
    <mergeCell ref="B7:B8"/>
    <mergeCell ref="C7:C8"/>
    <mergeCell ref="E7:E8"/>
    <mergeCell ref="B1:M1"/>
    <mergeCell ref="B2:M2"/>
    <mergeCell ref="B3:J3"/>
    <mergeCell ref="B4:M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zoomScale="80" zoomScaleNormal="80" workbookViewId="0">
      <selection activeCell="B6" sqref="B6"/>
    </sheetView>
  </sheetViews>
  <sheetFormatPr baseColWidth="10" defaultColWidth="10.86328125" defaultRowHeight="14.25"/>
  <cols>
    <col min="1" max="16384" width="10.86328125" style="8"/>
  </cols>
  <sheetData>
    <row r="1" spans="1:12" ht="15.4">
      <c r="A1" s="12" t="s">
        <v>37</v>
      </c>
      <c r="B1" s="69" t="s">
        <v>53</v>
      </c>
      <c r="C1" s="70"/>
      <c r="D1" s="70"/>
      <c r="E1" s="70"/>
      <c r="F1" s="70"/>
      <c r="G1" s="70"/>
      <c r="H1" s="70"/>
      <c r="I1" s="70"/>
      <c r="J1" s="70"/>
      <c r="K1" s="70"/>
      <c r="L1" s="70"/>
    </row>
    <row r="2" spans="1:12" ht="78" customHeight="1">
      <c r="A2" s="18" t="s">
        <v>38</v>
      </c>
      <c r="B2" s="69" t="s">
        <v>54</v>
      </c>
      <c r="C2" s="69"/>
      <c r="D2" s="69"/>
      <c r="E2" s="69"/>
      <c r="F2" s="69"/>
      <c r="G2" s="69"/>
      <c r="H2" s="69"/>
      <c r="I2" s="69"/>
      <c r="J2" s="69"/>
      <c r="K2" s="69"/>
      <c r="L2" s="70"/>
    </row>
    <row r="3" spans="1:12" ht="15.4">
      <c r="A3" s="12" t="s">
        <v>39</v>
      </c>
      <c r="B3" s="71" t="s">
        <v>73</v>
      </c>
      <c r="C3" s="71"/>
      <c r="D3" s="71"/>
      <c r="E3" s="71"/>
      <c r="F3" s="71"/>
      <c r="G3" s="71"/>
      <c r="H3" s="71"/>
      <c r="I3" s="71"/>
      <c r="J3" s="70"/>
      <c r="K3" s="70"/>
      <c r="L3" s="70"/>
    </row>
  </sheetData>
  <mergeCells count="3">
    <mergeCell ref="B1:L1"/>
    <mergeCell ref="B2:L2"/>
    <mergeCell ref="B3:L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workbookViewId="0">
      <selection activeCell="B3" sqref="B3:L3"/>
    </sheetView>
  </sheetViews>
  <sheetFormatPr baseColWidth="10" defaultColWidth="10.86328125" defaultRowHeight="14.25"/>
  <cols>
    <col min="1" max="16384" width="10.86328125" style="8"/>
  </cols>
  <sheetData>
    <row r="1" spans="1:12" ht="15.4">
      <c r="A1" s="12" t="s">
        <v>37</v>
      </c>
      <c r="B1" s="69" t="s">
        <v>55</v>
      </c>
      <c r="C1" s="70"/>
      <c r="D1" s="70"/>
      <c r="E1" s="70"/>
      <c r="F1" s="70"/>
      <c r="G1" s="70"/>
      <c r="H1" s="70"/>
      <c r="I1" s="70"/>
      <c r="J1" s="70"/>
      <c r="K1" s="70"/>
      <c r="L1" s="70"/>
    </row>
    <row r="2" spans="1:12" ht="79.5" customHeight="1">
      <c r="A2" s="18" t="s">
        <v>38</v>
      </c>
      <c r="B2" s="69" t="s">
        <v>56</v>
      </c>
      <c r="C2" s="69"/>
      <c r="D2" s="69"/>
      <c r="E2" s="69"/>
      <c r="F2" s="69"/>
      <c r="G2" s="69"/>
      <c r="H2" s="69"/>
      <c r="I2" s="69"/>
      <c r="J2" s="69"/>
      <c r="K2" s="69"/>
      <c r="L2" s="70"/>
    </row>
    <row r="3" spans="1:12" ht="15.4">
      <c r="A3" s="12" t="s">
        <v>39</v>
      </c>
      <c r="B3" s="71" t="s">
        <v>73</v>
      </c>
      <c r="C3" s="71"/>
      <c r="D3" s="71"/>
      <c r="E3" s="71"/>
      <c r="F3" s="71"/>
      <c r="G3" s="71"/>
      <c r="H3" s="71"/>
      <c r="I3" s="71"/>
      <c r="J3" s="70"/>
      <c r="K3" s="70"/>
      <c r="L3" s="70"/>
    </row>
  </sheetData>
  <mergeCells count="3">
    <mergeCell ref="B1:L1"/>
    <mergeCell ref="B2:L2"/>
    <mergeCell ref="B3:L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B4" sqref="B4"/>
    </sheetView>
  </sheetViews>
  <sheetFormatPr baseColWidth="10" defaultColWidth="10.86328125" defaultRowHeight="14.25"/>
  <cols>
    <col min="1" max="16384" width="10.86328125" style="8"/>
  </cols>
  <sheetData>
    <row r="1" spans="1:12" ht="15.4">
      <c r="A1" s="12" t="s">
        <v>37</v>
      </c>
      <c r="B1" s="69" t="s">
        <v>57</v>
      </c>
      <c r="C1" s="70"/>
      <c r="D1" s="70"/>
      <c r="E1" s="70"/>
      <c r="F1" s="70"/>
      <c r="G1" s="70"/>
      <c r="H1" s="70"/>
      <c r="I1" s="70"/>
      <c r="J1" s="70"/>
      <c r="K1" s="70"/>
      <c r="L1" s="70"/>
    </row>
    <row r="2" spans="1:12" ht="15.4">
      <c r="A2" s="12" t="s">
        <v>38</v>
      </c>
      <c r="B2" s="69" t="s">
        <v>74</v>
      </c>
      <c r="C2" s="69"/>
      <c r="D2" s="69"/>
      <c r="E2" s="69"/>
      <c r="F2" s="69"/>
      <c r="G2" s="69"/>
      <c r="H2" s="69"/>
      <c r="I2" s="69"/>
      <c r="J2" s="69"/>
      <c r="K2" s="69"/>
      <c r="L2" s="70"/>
    </row>
    <row r="3" spans="1:12" ht="15.4">
      <c r="A3" s="12" t="s">
        <v>71</v>
      </c>
      <c r="B3" s="71" t="s">
        <v>79</v>
      </c>
      <c r="C3" s="71"/>
      <c r="D3" s="71"/>
      <c r="E3" s="71"/>
      <c r="F3" s="71"/>
      <c r="G3" s="71"/>
      <c r="H3" s="71"/>
      <c r="I3" s="71"/>
      <c r="J3" s="70"/>
      <c r="K3" s="70"/>
      <c r="L3" s="70"/>
    </row>
    <row r="5" spans="1:12">
      <c r="C5" s="13"/>
      <c r="K5" s="4"/>
    </row>
  </sheetData>
  <mergeCells count="3">
    <mergeCell ref="B1:L1"/>
    <mergeCell ref="B2:L2"/>
    <mergeCell ref="B3:L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workbookViewId="0">
      <selection activeCell="B2" sqref="B2:L2"/>
    </sheetView>
  </sheetViews>
  <sheetFormatPr baseColWidth="10" defaultColWidth="10.86328125" defaultRowHeight="14.25"/>
  <cols>
    <col min="1" max="16384" width="10.86328125" style="8"/>
  </cols>
  <sheetData>
    <row r="1" spans="1:12" ht="15.4">
      <c r="A1" s="12" t="s">
        <v>37</v>
      </c>
      <c r="B1" s="69" t="s">
        <v>58</v>
      </c>
      <c r="C1" s="70"/>
      <c r="D1" s="70"/>
      <c r="E1" s="70"/>
      <c r="F1" s="70"/>
      <c r="G1" s="70"/>
      <c r="H1" s="70"/>
      <c r="I1" s="70"/>
      <c r="J1" s="70"/>
      <c r="K1" s="70"/>
      <c r="L1" s="70"/>
    </row>
    <row r="2" spans="1:12" ht="79.5" customHeight="1">
      <c r="A2" s="18" t="s">
        <v>38</v>
      </c>
      <c r="B2" s="69" t="s">
        <v>56</v>
      </c>
      <c r="C2" s="69"/>
      <c r="D2" s="69"/>
      <c r="E2" s="69"/>
      <c r="F2" s="69"/>
      <c r="G2" s="69"/>
      <c r="H2" s="69"/>
      <c r="I2" s="69"/>
      <c r="J2" s="69"/>
      <c r="K2" s="69"/>
      <c r="L2" s="70"/>
    </row>
    <row r="3" spans="1:12" ht="15.4">
      <c r="A3" s="12" t="s">
        <v>39</v>
      </c>
      <c r="B3" s="71" t="s">
        <v>73</v>
      </c>
      <c r="C3" s="71"/>
      <c r="D3" s="71"/>
      <c r="E3" s="71"/>
      <c r="F3" s="71"/>
      <c r="G3" s="71"/>
      <c r="H3" s="71"/>
      <c r="I3" s="71"/>
      <c r="J3" s="70"/>
      <c r="K3" s="70"/>
      <c r="L3" s="70"/>
    </row>
  </sheetData>
  <mergeCells count="3">
    <mergeCell ref="B1:L1"/>
    <mergeCell ref="B2:L2"/>
    <mergeCell ref="B3:L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workbookViewId="0">
      <selection activeCell="A2" sqref="A2"/>
    </sheetView>
  </sheetViews>
  <sheetFormatPr baseColWidth="10" defaultColWidth="10.86328125" defaultRowHeight="14.25"/>
  <cols>
    <col min="1" max="16384" width="10.86328125" style="8"/>
  </cols>
  <sheetData>
    <row r="1" spans="1:12" ht="15.4">
      <c r="A1" s="12" t="s">
        <v>37</v>
      </c>
      <c r="B1" s="69" t="s">
        <v>59</v>
      </c>
      <c r="C1" s="70"/>
      <c r="D1" s="70"/>
      <c r="E1" s="70"/>
      <c r="F1" s="70"/>
      <c r="G1" s="70"/>
      <c r="H1" s="70"/>
      <c r="I1" s="70"/>
      <c r="J1" s="70"/>
      <c r="K1" s="70"/>
      <c r="L1" s="70"/>
    </row>
    <row r="2" spans="1:12" ht="78.400000000000006" customHeight="1">
      <c r="A2" s="18" t="s">
        <v>38</v>
      </c>
      <c r="B2" s="69" t="s">
        <v>60</v>
      </c>
      <c r="C2" s="69"/>
      <c r="D2" s="69"/>
      <c r="E2" s="69"/>
      <c r="F2" s="69"/>
      <c r="G2" s="69"/>
      <c r="H2" s="69"/>
      <c r="I2" s="69"/>
      <c r="J2" s="69"/>
      <c r="K2" s="69"/>
      <c r="L2" s="70"/>
    </row>
    <row r="3" spans="1:12" ht="15.4">
      <c r="A3" s="12" t="s">
        <v>39</v>
      </c>
      <c r="B3" s="71" t="s">
        <v>73</v>
      </c>
      <c r="C3" s="71"/>
      <c r="D3" s="71"/>
      <c r="E3" s="71"/>
      <c r="F3" s="71"/>
      <c r="G3" s="71"/>
      <c r="H3" s="71"/>
      <c r="I3" s="71"/>
      <c r="J3" s="70"/>
      <c r="K3" s="70"/>
      <c r="L3" s="70"/>
    </row>
  </sheetData>
  <mergeCells count="3">
    <mergeCell ref="B1:L1"/>
    <mergeCell ref="B2:L2"/>
    <mergeCell ref="B3:L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workbookViewId="0">
      <selection activeCell="B2" sqref="B2:L2"/>
    </sheetView>
  </sheetViews>
  <sheetFormatPr baseColWidth="10" defaultColWidth="10.86328125" defaultRowHeight="14.25"/>
  <cols>
    <col min="1" max="16384" width="10.86328125" style="8"/>
  </cols>
  <sheetData>
    <row r="1" spans="1:12" ht="15.4">
      <c r="A1" s="12" t="s">
        <v>37</v>
      </c>
      <c r="B1" s="69" t="s">
        <v>61</v>
      </c>
      <c r="C1" s="70"/>
      <c r="D1" s="70"/>
      <c r="E1" s="70"/>
      <c r="F1" s="70"/>
      <c r="G1" s="70"/>
      <c r="H1" s="70"/>
      <c r="I1" s="70"/>
      <c r="J1" s="70"/>
      <c r="K1" s="70"/>
      <c r="L1" s="70"/>
    </row>
    <row r="2" spans="1:12" ht="15.4">
      <c r="A2" s="12" t="s">
        <v>39</v>
      </c>
      <c r="B2" s="71" t="s">
        <v>73</v>
      </c>
      <c r="C2" s="71"/>
      <c r="D2" s="71"/>
      <c r="E2" s="71"/>
      <c r="F2" s="71"/>
      <c r="G2" s="71"/>
      <c r="H2" s="71"/>
      <c r="I2" s="71"/>
      <c r="J2" s="70"/>
      <c r="K2" s="70"/>
      <c r="L2" s="70"/>
    </row>
    <row r="3" spans="1:12">
      <c r="J3" s="4"/>
    </row>
  </sheetData>
  <mergeCells count="2">
    <mergeCell ref="B1:L1"/>
    <mergeCell ref="B2:L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zoomScale="60" zoomScaleNormal="60" workbookViewId="0">
      <selection activeCell="T30" sqref="T30"/>
    </sheetView>
  </sheetViews>
  <sheetFormatPr baseColWidth="10" defaultColWidth="10.86328125" defaultRowHeight="14.25"/>
  <cols>
    <col min="1" max="2" width="10.86328125" style="8"/>
    <col min="3" max="3" width="24.46484375" style="8" customWidth="1"/>
    <col min="4" max="16384" width="10.86328125" style="8"/>
  </cols>
  <sheetData>
    <row r="1" spans="1:12" ht="15.4">
      <c r="A1" s="12" t="s">
        <v>37</v>
      </c>
      <c r="B1" s="69" t="s">
        <v>62</v>
      </c>
      <c r="C1" s="70"/>
      <c r="D1" s="70"/>
      <c r="E1" s="70"/>
      <c r="F1" s="70"/>
      <c r="G1" s="70"/>
      <c r="H1" s="70"/>
      <c r="I1" s="70"/>
      <c r="J1" s="70"/>
      <c r="K1" s="70"/>
      <c r="L1" s="70"/>
    </row>
    <row r="2" spans="1:12" ht="120.5" customHeight="1">
      <c r="A2" s="18" t="s">
        <v>38</v>
      </c>
      <c r="B2" s="69"/>
      <c r="C2" s="69"/>
      <c r="D2" s="69"/>
      <c r="E2" s="69"/>
      <c r="F2" s="69"/>
      <c r="G2" s="69"/>
      <c r="H2" s="69"/>
      <c r="I2" s="69"/>
      <c r="J2" s="69"/>
      <c r="K2" s="69"/>
      <c r="L2" s="70"/>
    </row>
    <row r="3" spans="1:12" ht="15.4">
      <c r="A3" s="12" t="s">
        <v>39</v>
      </c>
      <c r="B3" s="71" t="s">
        <v>73</v>
      </c>
      <c r="C3" s="71"/>
      <c r="D3" s="71"/>
      <c r="E3" s="71"/>
      <c r="F3" s="71"/>
      <c r="G3" s="71"/>
      <c r="H3" s="71"/>
      <c r="I3" s="71"/>
      <c r="J3" s="70"/>
      <c r="K3" s="70"/>
      <c r="L3" s="70"/>
    </row>
  </sheetData>
  <mergeCells count="3">
    <mergeCell ref="B1:L1"/>
    <mergeCell ref="B2:L2"/>
    <mergeCell ref="B3:L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B2" sqref="B2:L2"/>
    </sheetView>
  </sheetViews>
  <sheetFormatPr baseColWidth="10" defaultRowHeight="14.25"/>
  <sheetData>
    <row r="1" spans="1:12" s="20" customFormat="1" ht="15.4">
      <c r="A1" s="12" t="s">
        <v>37</v>
      </c>
      <c r="B1" s="69" t="s">
        <v>75</v>
      </c>
      <c r="C1" s="70"/>
      <c r="D1" s="70"/>
      <c r="E1" s="70"/>
      <c r="F1" s="70"/>
      <c r="G1" s="70"/>
      <c r="H1" s="70"/>
      <c r="I1" s="70"/>
      <c r="J1" s="70"/>
      <c r="K1" s="70"/>
      <c r="L1" s="70"/>
    </row>
    <row r="2" spans="1:12" s="20" customFormat="1" ht="120.5" customHeight="1">
      <c r="A2" s="18" t="s">
        <v>38</v>
      </c>
      <c r="B2" s="69"/>
      <c r="C2" s="69"/>
      <c r="D2" s="69"/>
      <c r="E2" s="69"/>
      <c r="F2" s="69"/>
      <c r="G2" s="69"/>
      <c r="H2" s="69"/>
      <c r="I2" s="69"/>
      <c r="J2" s="69"/>
      <c r="K2" s="69"/>
      <c r="L2" s="70"/>
    </row>
    <row r="3" spans="1:12" s="20" customFormat="1" ht="15.4">
      <c r="A3" s="12" t="s">
        <v>39</v>
      </c>
      <c r="B3" s="71" t="s">
        <v>73</v>
      </c>
      <c r="C3" s="71"/>
      <c r="D3" s="71"/>
      <c r="E3" s="71"/>
      <c r="F3" s="71"/>
      <c r="G3" s="71"/>
      <c r="H3" s="71"/>
      <c r="I3" s="71"/>
      <c r="J3" s="70"/>
      <c r="K3" s="70"/>
      <c r="L3" s="70"/>
    </row>
    <row r="12" spans="1:12">
      <c r="K12" s="20"/>
    </row>
  </sheetData>
  <mergeCells count="3">
    <mergeCell ref="B1:L1"/>
    <mergeCell ref="B2:L2"/>
    <mergeCell ref="B3:L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90" zoomScaleNormal="90" workbookViewId="0">
      <selection activeCell="B4" sqref="B4"/>
    </sheetView>
  </sheetViews>
  <sheetFormatPr baseColWidth="10" defaultRowHeight="14.25"/>
  <sheetData>
    <row r="1" spans="1:12" ht="15.4">
      <c r="A1" s="12" t="s">
        <v>37</v>
      </c>
      <c r="B1" s="69" t="s">
        <v>40</v>
      </c>
      <c r="C1" s="70"/>
      <c r="D1" s="70"/>
      <c r="E1" s="70"/>
      <c r="F1" s="70"/>
      <c r="G1" s="70"/>
      <c r="H1" s="70"/>
      <c r="I1" s="70"/>
      <c r="J1" s="70"/>
      <c r="K1" s="70"/>
      <c r="L1" s="70"/>
    </row>
    <row r="2" spans="1:12" ht="15.4">
      <c r="A2" s="12" t="s">
        <v>38</v>
      </c>
      <c r="B2" s="69" t="s">
        <v>42</v>
      </c>
      <c r="C2" s="69"/>
      <c r="D2" s="69"/>
      <c r="E2" s="69"/>
      <c r="F2" s="69"/>
      <c r="G2" s="69"/>
      <c r="H2" s="69"/>
      <c r="I2" s="69"/>
      <c r="J2" s="69"/>
      <c r="K2" s="69"/>
      <c r="L2" s="69"/>
    </row>
    <row r="3" spans="1:12" ht="15.4">
      <c r="A3" s="12" t="s">
        <v>71</v>
      </c>
      <c r="B3" s="71" t="s">
        <v>79</v>
      </c>
      <c r="C3" s="71"/>
      <c r="D3" s="71"/>
      <c r="E3" s="71"/>
      <c r="F3" s="71"/>
      <c r="G3" s="71"/>
      <c r="H3" s="71"/>
      <c r="I3" s="71"/>
      <c r="J3" s="72"/>
      <c r="K3" s="72"/>
      <c r="L3" s="72"/>
    </row>
    <row r="4" spans="1:12">
      <c r="B4" s="59"/>
    </row>
    <row r="34" spans="2:2">
      <c r="B34" s="17"/>
    </row>
    <row r="36" spans="2:2">
      <c r="B36" s="4"/>
    </row>
  </sheetData>
  <mergeCells count="3">
    <mergeCell ref="B1:L1"/>
    <mergeCell ref="B2:L2"/>
    <mergeCell ref="B3:L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M37" sqref="M37"/>
    </sheetView>
  </sheetViews>
  <sheetFormatPr baseColWidth="10" defaultColWidth="10.86328125" defaultRowHeight="14.25"/>
  <cols>
    <col min="1" max="16384" width="10.86328125" style="8"/>
  </cols>
  <sheetData>
    <row r="1" spans="1:12" ht="15.4">
      <c r="A1" s="12" t="s">
        <v>37</v>
      </c>
      <c r="B1" s="69" t="s">
        <v>43</v>
      </c>
      <c r="C1" s="70"/>
      <c r="D1" s="70"/>
      <c r="E1" s="70"/>
      <c r="F1" s="70"/>
      <c r="G1" s="70"/>
      <c r="H1" s="70"/>
      <c r="I1" s="70"/>
      <c r="J1" s="70"/>
      <c r="K1" s="70"/>
      <c r="L1" s="70"/>
    </row>
    <row r="2" spans="1:12" ht="15.4">
      <c r="A2" s="12" t="s">
        <v>38</v>
      </c>
      <c r="B2" s="69" t="s">
        <v>42</v>
      </c>
      <c r="C2" s="69"/>
      <c r="D2" s="69"/>
      <c r="E2" s="69"/>
      <c r="F2" s="69"/>
      <c r="G2" s="69"/>
      <c r="H2" s="69"/>
      <c r="I2" s="69"/>
      <c r="J2" s="69"/>
      <c r="K2" s="69"/>
      <c r="L2" s="70"/>
    </row>
    <row r="3" spans="1:12" ht="15.4">
      <c r="A3" s="12" t="s">
        <v>71</v>
      </c>
      <c r="B3" s="71" t="s">
        <v>79</v>
      </c>
      <c r="C3" s="71"/>
      <c r="D3" s="71"/>
      <c r="E3" s="71"/>
      <c r="F3" s="71"/>
      <c r="G3" s="71"/>
      <c r="H3" s="71"/>
      <c r="I3" s="71"/>
      <c r="J3" s="70"/>
      <c r="K3" s="70"/>
      <c r="L3" s="70"/>
    </row>
    <row r="28" spans="2:2">
      <c r="B28" s="4"/>
    </row>
  </sheetData>
  <mergeCells count="3">
    <mergeCell ref="B1:L1"/>
    <mergeCell ref="B2:L2"/>
    <mergeCell ref="B3:L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workbookViewId="0">
      <selection activeCell="B4" sqref="B4"/>
    </sheetView>
  </sheetViews>
  <sheetFormatPr baseColWidth="10" defaultColWidth="10.86328125" defaultRowHeight="14.25"/>
  <cols>
    <col min="1" max="16384" width="10.86328125" style="8"/>
  </cols>
  <sheetData>
    <row r="1" spans="1:12" ht="15.4">
      <c r="A1" s="12" t="s">
        <v>37</v>
      </c>
      <c r="B1" s="69" t="s">
        <v>41</v>
      </c>
      <c r="C1" s="70"/>
      <c r="D1" s="70"/>
      <c r="E1" s="70"/>
      <c r="F1" s="70"/>
      <c r="G1" s="70"/>
      <c r="H1" s="70"/>
      <c r="I1" s="70"/>
      <c r="J1" s="70"/>
      <c r="K1" s="70"/>
      <c r="L1" s="70"/>
    </row>
    <row r="2" spans="1:12" ht="15.4">
      <c r="A2" s="12" t="s">
        <v>38</v>
      </c>
      <c r="B2" s="69" t="s">
        <v>42</v>
      </c>
      <c r="C2" s="69"/>
      <c r="D2" s="69"/>
      <c r="E2" s="69"/>
      <c r="F2" s="69"/>
      <c r="G2" s="69"/>
      <c r="H2" s="69"/>
      <c r="I2" s="69"/>
      <c r="J2" s="69"/>
      <c r="K2" s="69"/>
      <c r="L2" s="70"/>
    </row>
    <row r="3" spans="1:12" ht="15.4">
      <c r="A3" s="12" t="s">
        <v>71</v>
      </c>
      <c r="B3" s="71" t="s">
        <v>79</v>
      </c>
      <c r="C3" s="71"/>
      <c r="D3" s="71"/>
      <c r="E3" s="71"/>
      <c r="F3" s="71"/>
      <c r="G3" s="71"/>
      <c r="H3" s="71"/>
      <c r="I3" s="71"/>
      <c r="J3" s="70"/>
      <c r="K3" s="70"/>
      <c r="L3" s="70"/>
    </row>
  </sheetData>
  <mergeCells count="3">
    <mergeCell ref="B1:L1"/>
    <mergeCell ref="B2:L2"/>
    <mergeCell ref="B3:L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80" zoomScaleNormal="80" workbookViewId="0">
      <selection activeCell="B4" sqref="B4"/>
    </sheetView>
  </sheetViews>
  <sheetFormatPr baseColWidth="10" defaultColWidth="10.86328125" defaultRowHeight="14.25"/>
  <cols>
    <col min="1" max="16384" width="10.86328125" style="8"/>
  </cols>
  <sheetData>
    <row r="1" spans="1:13" ht="15.4">
      <c r="A1" s="12" t="s">
        <v>37</v>
      </c>
      <c r="B1" s="69" t="s">
        <v>44</v>
      </c>
      <c r="C1" s="70"/>
      <c r="D1" s="70"/>
      <c r="E1" s="70"/>
      <c r="F1" s="70"/>
      <c r="G1" s="70"/>
      <c r="H1" s="70"/>
      <c r="I1" s="70"/>
      <c r="J1" s="70"/>
      <c r="K1" s="70"/>
      <c r="L1" s="70"/>
    </row>
    <row r="2" spans="1:13" ht="15.4">
      <c r="A2" s="12" t="s">
        <v>38</v>
      </c>
      <c r="B2" s="69" t="s">
        <v>64</v>
      </c>
      <c r="C2" s="69"/>
      <c r="D2" s="69"/>
      <c r="E2" s="69"/>
      <c r="F2" s="69"/>
      <c r="G2" s="69"/>
      <c r="H2" s="69"/>
      <c r="I2" s="69"/>
      <c r="J2" s="69"/>
      <c r="K2" s="69"/>
      <c r="L2" s="70"/>
    </row>
    <row r="3" spans="1:13" ht="15.4">
      <c r="A3" s="12" t="s">
        <v>71</v>
      </c>
      <c r="B3" s="71" t="s">
        <v>81</v>
      </c>
      <c r="C3" s="71"/>
      <c r="D3" s="71"/>
      <c r="E3" s="71"/>
      <c r="F3" s="71"/>
      <c r="G3" s="71"/>
      <c r="H3" s="71"/>
      <c r="I3" s="71"/>
      <c r="J3" s="70"/>
      <c r="K3" s="70"/>
      <c r="L3" s="70"/>
    </row>
    <row r="4" spans="1:13">
      <c r="M4" s="17"/>
    </row>
    <row r="31" spans="2:2">
      <c r="B31" s="4"/>
    </row>
  </sheetData>
  <mergeCells count="3">
    <mergeCell ref="B1:L1"/>
    <mergeCell ref="B2:L2"/>
    <mergeCell ref="B3:L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80" zoomScaleNormal="80" workbookViewId="0">
      <selection activeCell="B2" sqref="B2:L2"/>
    </sheetView>
  </sheetViews>
  <sheetFormatPr baseColWidth="10" defaultColWidth="10.86328125" defaultRowHeight="14.25"/>
  <cols>
    <col min="1" max="2" width="10.86328125" style="8"/>
    <col min="3" max="3" width="28.46484375" style="8" customWidth="1"/>
    <col min="4" max="16384" width="10.86328125" style="8"/>
  </cols>
  <sheetData>
    <row r="1" spans="1:12" ht="15.4">
      <c r="A1" s="12" t="s">
        <v>37</v>
      </c>
      <c r="B1" s="69" t="s">
        <v>45</v>
      </c>
      <c r="C1" s="70"/>
      <c r="D1" s="70"/>
      <c r="E1" s="70"/>
      <c r="F1" s="70"/>
      <c r="G1" s="70"/>
      <c r="H1" s="70"/>
      <c r="I1" s="70"/>
      <c r="J1" s="70"/>
      <c r="K1" s="70"/>
      <c r="L1" s="70"/>
    </row>
    <row r="2" spans="1:12" ht="60" customHeight="1">
      <c r="A2" s="18" t="s">
        <v>38</v>
      </c>
      <c r="B2" s="69" t="s">
        <v>46</v>
      </c>
      <c r="C2" s="69"/>
      <c r="D2" s="69"/>
      <c r="E2" s="69"/>
      <c r="F2" s="69"/>
      <c r="G2" s="69"/>
      <c r="H2" s="69"/>
      <c r="I2" s="69"/>
      <c r="J2" s="69"/>
      <c r="K2" s="69"/>
      <c r="L2" s="70"/>
    </row>
    <row r="3" spans="1:12" ht="15.4">
      <c r="A3" s="12" t="s">
        <v>39</v>
      </c>
      <c r="B3" s="71" t="s">
        <v>63</v>
      </c>
      <c r="C3" s="71"/>
      <c r="D3" s="71"/>
      <c r="E3" s="71"/>
      <c r="F3" s="71"/>
      <c r="G3" s="71"/>
      <c r="H3" s="71"/>
      <c r="I3" s="71"/>
      <c r="J3" s="70"/>
      <c r="K3" s="70"/>
      <c r="L3" s="70"/>
    </row>
    <row r="5" spans="1:12">
      <c r="J5" s="14"/>
    </row>
    <row r="6" spans="1:12">
      <c r="C6" s="21"/>
      <c r="D6" s="73"/>
      <c r="E6" s="73"/>
      <c r="F6" s="73"/>
      <c r="G6" s="73"/>
    </row>
    <row r="7" spans="1:12">
      <c r="C7" s="22"/>
      <c r="D7" s="23"/>
      <c r="E7" s="23"/>
      <c r="F7" s="23"/>
      <c r="G7" s="23"/>
    </row>
    <row r="8" spans="1:12">
      <c r="C8" s="21"/>
      <c r="D8" s="22"/>
      <c r="E8" s="22"/>
      <c r="F8" s="22"/>
      <c r="G8" s="22"/>
    </row>
    <row r="9" spans="1:12">
      <c r="C9" s="21"/>
      <c r="D9" s="24"/>
      <c r="E9" s="24"/>
      <c r="F9" s="24"/>
      <c r="G9" s="24"/>
    </row>
    <row r="10" spans="1:12">
      <c r="C10" s="22"/>
      <c r="D10" s="24"/>
      <c r="E10" s="24"/>
      <c r="F10" s="24"/>
      <c r="G10" s="24"/>
    </row>
    <row r="11" spans="1:12">
      <c r="C11" s="21"/>
      <c r="D11" s="24"/>
      <c r="E11" s="24"/>
      <c r="F11" s="24"/>
      <c r="G11" s="24"/>
    </row>
    <row r="12" spans="1:12">
      <c r="C12" s="23"/>
      <c r="D12" s="24"/>
      <c r="E12" s="24"/>
      <c r="F12" s="24"/>
      <c r="G12" s="24"/>
    </row>
    <row r="13" spans="1:12">
      <c r="C13" s="21"/>
      <c r="D13" s="23"/>
      <c r="E13" s="24"/>
      <c r="F13" s="24"/>
      <c r="G13" s="24"/>
    </row>
    <row r="14" spans="1:12">
      <c r="C14" s="22"/>
      <c r="D14" s="23"/>
      <c r="E14" s="24"/>
      <c r="F14" s="24"/>
      <c r="G14" s="24"/>
    </row>
    <row r="15" spans="1:12">
      <c r="C15" s="21"/>
      <c r="D15" s="23"/>
      <c r="E15" s="25"/>
      <c r="F15" s="24"/>
      <c r="G15" s="24"/>
    </row>
    <row r="16" spans="1:12">
      <c r="C16" s="22"/>
      <c r="D16" s="22"/>
      <c r="E16" s="25"/>
      <c r="F16" s="24"/>
      <c r="G16" s="24"/>
    </row>
    <row r="17" spans="2:7">
      <c r="C17" s="21"/>
      <c r="D17" s="22"/>
      <c r="E17" s="25"/>
      <c r="F17" s="24"/>
      <c r="G17" s="24"/>
    </row>
    <row r="18" spans="2:7">
      <c r="C18" s="22"/>
      <c r="D18" s="22"/>
      <c r="E18" s="25"/>
      <c r="F18" s="24"/>
      <c r="G18" s="24"/>
    </row>
    <row r="19" spans="2:7">
      <c r="C19" s="22"/>
      <c r="D19" s="22"/>
      <c r="E19" s="22"/>
      <c r="F19" s="22"/>
      <c r="G19" s="22"/>
    </row>
    <row r="20" spans="2:7">
      <c r="C20" s="21"/>
      <c r="D20" s="24"/>
      <c r="E20" s="24"/>
      <c r="F20" s="24"/>
      <c r="G20" s="24"/>
    </row>
    <row r="21" spans="2:7">
      <c r="C21" s="21"/>
      <c r="D21" s="24"/>
      <c r="E21" s="24"/>
      <c r="F21" s="24"/>
      <c r="G21" s="24"/>
    </row>
    <row r="22" spans="2:7">
      <c r="C22" s="21"/>
      <c r="D22" s="23"/>
      <c r="E22" s="23"/>
      <c r="F22" s="23"/>
      <c r="G22" s="23"/>
    </row>
    <row r="23" spans="2:7">
      <c r="C23" s="21"/>
      <c r="D23" s="23"/>
      <c r="E23" s="23"/>
      <c r="F23" s="23"/>
      <c r="G23" s="23"/>
    </row>
    <row r="27" spans="2:7">
      <c r="B27" s="4"/>
    </row>
    <row r="28" spans="2:7">
      <c r="B28" s="13"/>
    </row>
  </sheetData>
  <mergeCells count="4">
    <mergeCell ref="B1:L1"/>
    <mergeCell ref="B2:L2"/>
    <mergeCell ref="B3:L3"/>
    <mergeCell ref="D6:G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B4" sqref="B4"/>
    </sheetView>
  </sheetViews>
  <sheetFormatPr baseColWidth="10" defaultColWidth="9.19921875" defaultRowHeight="14.25"/>
  <cols>
    <col min="1" max="1" width="9.19921875" style="20"/>
    <col min="2" max="2" width="9.19921875" customWidth="1"/>
    <col min="4" max="4" width="13.796875" bestFit="1" customWidth="1"/>
    <col min="5" max="5" width="14.46484375" bestFit="1" customWidth="1"/>
  </cols>
  <sheetData>
    <row r="1" spans="1:16" ht="15.4" customHeight="1">
      <c r="A1" s="12" t="s">
        <v>37</v>
      </c>
      <c r="B1" s="69" t="s">
        <v>47</v>
      </c>
      <c r="C1" s="69"/>
      <c r="D1" s="69"/>
      <c r="E1" s="69"/>
      <c r="F1" s="69"/>
      <c r="G1" s="69"/>
      <c r="H1" s="69"/>
      <c r="I1" s="69"/>
      <c r="J1" s="69"/>
      <c r="K1" s="69"/>
      <c r="L1" s="69"/>
      <c r="M1" s="69"/>
    </row>
    <row r="2" spans="1:16" ht="34.9" customHeight="1">
      <c r="A2" s="18" t="s">
        <v>38</v>
      </c>
      <c r="B2" s="69" t="s">
        <v>48</v>
      </c>
      <c r="C2" s="69"/>
      <c r="D2" s="69"/>
      <c r="E2" s="69"/>
      <c r="F2" s="69"/>
      <c r="G2" s="69"/>
      <c r="H2" s="69"/>
      <c r="I2" s="69"/>
      <c r="J2" s="69"/>
      <c r="K2" s="69"/>
      <c r="L2" s="69"/>
      <c r="M2" s="69"/>
    </row>
    <row r="3" spans="1:16" ht="15.4" customHeight="1">
      <c r="A3" s="12" t="s">
        <v>71</v>
      </c>
      <c r="B3" s="71" t="s">
        <v>79</v>
      </c>
      <c r="C3" s="71"/>
      <c r="D3" s="71"/>
      <c r="E3" s="71"/>
      <c r="F3" s="71"/>
      <c r="G3" s="71"/>
      <c r="H3" s="71"/>
      <c r="I3" s="71"/>
      <c r="J3" s="71"/>
      <c r="K3" s="71"/>
      <c r="L3" s="71"/>
      <c r="M3" s="71"/>
    </row>
    <row r="4" spans="1:16">
      <c r="P4" s="14"/>
    </row>
    <row r="6" spans="1:16">
      <c r="B6" s="34" t="s">
        <v>72</v>
      </c>
      <c r="C6" s="27" t="s">
        <v>22</v>
      </c>
      <c r="D6" s="26" t="s">
        <v>23</v>
      </c>
      <c r="E6" s="26" t="s">
        <v>24</v>
      </c>
      <c r="F6" s="26" t="s">
        <v>21</v>
      </c>
    </row>
    <row r="7" spans="1:16">
      <c r="B7" s="28">
        <v>1997</v>
      </c>
      <c r="C7" s="29">
        <v>0.21450447378212489</v>
      </c>
      <c r="D7" s="30">
        <v>0.16637599336044651</v>
      </c>
      <c r="E7" s="30">
        <v>0.28719885663460359</v>
      </c>
      <c r="F7" s="30">
        <v>0.24544586784344871</v>
      </c>
    </row>
    <row r="8" spans="1:16">
      <c r="B8" s="28">
        <v>1998</v>
      </c>
      <c r="C8" s="29">
        <v>0.21258291277910549</v>
      </c>
      <c r="D8" s="30">
        <v>0.16342836515585399</v>
      </c>
      <c r="E8" s="30">
        <v>0.28774283128465111</v>
      </c>
      <c r="F8" s="30">
        <v>0.24365265681871001</v>
      </c>
    </row>
    <row r="9" spans="1:16">
      <c r="B9" s="28">
        <v>1999</v>
      </c>
      <c r="C9" s="29">
        <v>0.20654922944190141</v>
      </c>
      <c r="D9" s="30">
        <v>0.15809771522210261</v>
      </c>
      <c r="E9" s="30">
        <v>0.2833016416432137</v>
      </c>
      <c r="F9" s="30">
        <v>0.2384185732836987</v>
      </c>
    </row>
    <row r="10" spans="1:16">
      <c r="B10" s="28">
        <v>2000</v>
      </c>
      <c r="C10" s="29">
        <v>0.20372141283423589</v>
      </c>
      <c r="D10" s="30">
        <v>0.1564216486797407</v>
      </c>
      <c r="E10" s="30">
        <v>0.28029315481432482</v>
      </c>
      <c r="F10" s="30">
        <v>0.23585687038140651</v>
      </c>
    </row>
    <row r="11" spans="1:16">
      <c r="B11" s="28">
        <v>2001</v>
      </c>
      <c r="C11" s="29">
        <v>0.20412766277256791</v>
      </c>
      <c r="D11" s="30">
        <v>0.1558170910907371</v>
      </c>
      <c r="E11" s="30">
        <v>0.27746052082369999</v>
      </c>
      <c r="F11" s="30">
        <v>0.2356151300531755</v>
      </c>
    </row>
    <row r="12" spans="1:16">
      <c r="B12" s="28">
        <v>2002</v>
      </c>
      <c r="C12" s="29">
        <v>0.2043993758902736</v>
      </c>
      <c r="D12" s="30">
        <v>0.15577817794469129</v>
      </c>
      <c r="E12" s="30">
        <v>0.28046907675479699</v>
      </c>
      <c r="F12" s="30">
        <v>0.23825890068545541</v>
      </c>
    </row>
    <row r="13" spans="1:16">
      <c r="B13" s="28">
        <v>2003</v>
      </c>
      <c r="C13" s="29">
        <v>0.20582355498130661</v>
      </c>
      <c r="D13" s="30">
        <v>0.1557353905848716</v>
      </c>
      <c r="E13" s="30">
        <v>0.28469205579290868</v>
      </c>
      <c r="F13" s="30">
        <v>0.23998092930046891</v>
      </c>
    </row>
    <row r="14" spans="1:16">
      <c r="B14" s="28">
        <v>2004</v>
      </c>
      <c r="C14" s="29">
        <v>0.205886110125611</v>
      </c>
      <c r="D14" s="30">
        <v>0.1549579677162895</v>
      </c>
      <c r="E14" s="30">
        <v>0.28460961294859649</v>
      </c>
      <c r="F14" s="30">
        <v>0.2416956862155327</v>
      </c>
    </row>
    <row r="15" spans="1:16">
      <c r="B15" s="28">
        <v>2005</v>
      </c>
      <c r="C15" s="29">
        <v>0.20451124427552181</v>
      </c>
      <c r="D15" s="30">
        <v>0.15485782402034651</v>
      </c>
      <c r="E15" s="30">
        <v>0.2843542274629059</v>
      </c>
      <c r="F15" s="30">
        <v>0.24202358383926029</v>
      </c>
    </row>
    <row r="16" spans="1:16">
      <c r="B16" s="28">
        <v>2006</v>
      </c>
      <c r="C16" s="29">
        <v>0.20711938385821241</v>
      </c>
      <c r="D16" s="30">
        <v>0.15579497168058379</v>
      </c>
      <c r="E16" s="30">
        <v>0.28952788463659218</v>
      </c>
      <c r="F16" s="30">
        <v>0.24614185758985041</v>
      </c>
    </row>
    <row r="17" spans="2:6">
      <c r="B17" s="28">
        <v>2007</v>
      </c>
      <c r="C17" s="29">
        <v>0.20819206093634959</v>
      </c>
      <c r="D17" s="30">
        <v>0.1545195232942965</v>
      </c>
      <c r="E17" s="30">
        <v>0.29484581936633059</v>
      </c>
      <c r="F17" s="30">
        <v>0.2498580669323035</v>
      </c>
    </row>
    <row r="18" spans="2:6">
      <c r="B18" s="28">
        <v>2008</v>
      </c>
      <c r="C18" s="29">
        <v>0.21044624530071951</v>
      </c>
      <c r="D18" s="30">
        <v>0.1553179303298183</v>
      </c>
      <c r="E18" s="30">
        <v>0.30037993844790489</v>
      </c>
      <c r="F18" s="30">
        <v>0.25352993845338972</v>
      </c>
    </row>
    <row r="19" spans="2:6">
      <c r="B19" s="28">
        <v>2009</v>
      </c>
      <c r="C19" s="29">
        <v>0.21269823137986671</v>
      </c>
      <c r="D19" s="30">
        <v>0.15672991213783891</v>
      </c>
      <c r="E19" s="30">
        <v>0.30414905697751032</v>
      </c>
      <c r="F19" s="30">
        <v>0.25760504591038819</v>
      </c>
    </row>
    <row r="20" spans="2:6">
      <c r="B20" s="28">
        <v>2010</v>
      </c>
      <c r="C20" s="29">
        <v>0.21312844502258529</v>
      </c>
      <c r="D20" s="30">
        <v>0.1571753670580314</v>
      </c>
      <c r="E20" s="30">
        <v>0.3122590134851258</v>
      </c>
      <c r="F20" s="30">
        <v>0.2618251440665923</v>
      </c>
    </row>
    <row r="21" spans="2:6">
      <c r="B21" s="28">
        <v>2011</v>
      </c>
      <c r="C21" s="29">
        <v>0.21283950949969441</v>
      </c>
      <c r="D21" s="30">
        <v>0.15799201846916319</v>
      </c>
      <c r="E21" s="30">
        <v>0.31528890041041979</v>
      </c>
      <c r="F21" s="30">
        <v>0.26497475044822788</v>
      </c>
    </row>
    <row r="22" spans="2:6">
      <c r="B22" s="28">
        <v>2012</v>
      </c>
      <c r="C22" s="29">
        <v>0.21381258528643349</v>
      </c>
      <c r="D22" s="30">
        <v>0.15798506494926451</v>
      </c>
      <c r="E22" s="30">
        <v>0.3163784171971496</v>
      </c>
      <c r="F22" s="30">
        <v>0.26508922453550698</v>
      </c>
    </row>
    <row r="23" spans="2:6">
      <c r="B23" s="28">
        <v>2013</v>
      </c>
      <c r="C23" s="29">
        <v>0.21680869026338129</v>
      </c>
      <c r="D23" s="30">
        <v>0.16010210878422579</v>
      </c>
      <c r="E23" s="30">
        <v>0.3198650206921993</v>
      </c>
      <c r="F23" s="30">
        <v>0.26814176052902883</v>
      </c>
    </row>
    <row r="24" spans="2:6">
      <c r="B24" s="28">
        <v>2014</v>
      </c>
      <c r="C24" s="29">
        <v>0.21948092377213849</v>
      </c>
      <c r="D24" s="30">
        <v>0.1608701728543295</v>
      </c>
      <c r="E24" s="30">
        <v>0.32425099811908159</v>
      </c>
      <c r="F24" s="30">
        <v>0.27434100292564501</v>
      </c>
    </row>
    <row r="25" spans="2:6">
      <c r="B25" s="28">
        <v>2015</v>
      </c>
      <c r="C25" s="29">
        <v>0.21852854483204209</v>
      </c>
      <c r="D25" s="30">
        <v>0.1605393192964257</v>
      </c>
      <c r="E25" s="30">
        <v>0.32064742678610331</v>
      </c>
      <c r="F25" s="30">
        <v>0.27075173456411578</v>
      </c>
    </row>
    <row r="26" spans="2:6">
      <c r="B26" s="28">
        <v>2016</v>
      </c>
      <c r="C26" s="29">
        <v>0.22094558262995079</v>
      </c>
      <c r="D26" s="30">
        <v>0.16019228149217341</v>
      </c>
      <c r="E26" s="30">
        <v>0.32109745072640888</v>
      </c>
      <c r="F26" s="30">
        <v>0.26920260594468098</v>
      </c>
    </row>
    <row r="27" spans="2:6">
      <c r="B27" s="28">
        <v>2017</v>
      </c>
      <c r="C27" s="29">
        <v>0.2191019484121792</v>
      </c>
      <c r="D27" s="30">
        <v>0.15876270655281449</v>
      </c>
      <c r="E27" s="30">
        <v>0.32073157376318001</v>
      </c>
      <c r="F27" s="30">
        <v>0.27077874118447048</v>
      </c>
    </row>
    <row r="28" spans="2:6">
      <c r="B28" s="28">
        <v>2018</v>
      </c>
      <c r="C28" s="29">
        <v>0.21856979615215319</v>
      </c>
      <c r="D28" s="30">
        <v>0.1596528332838803</v>
      </c>
      <c r="E28" s="30">
        <v>0.32354957592148592</v>
      </c>
      <c r="F28" s="30">
        <v>0.2707005845326278</v>
      </c>
    </row>
    <row r="29" spans="2:6">
      <c r="B29" s="31">
        <v>2019</v>
      </c>
      <c r="C29" s="32">
        <v>0.2156736114403221</v>
      </c>
      <c r="D29" s="33">
        <v>0.1577450381215349</v>
      </c>
      <c r="E29" s="33">
        <v>0.31322663259981032</v>
      </c>
      <c r="F29" s="33">
        <v>0.25842596912958832</v>
      </c>
    </row>
  </sheetData>
  <mergeCells count="3">
    <mergeCell ref="B1:M1"/>
    <mergeCell ref="B2:M2"/>
    <mergeCell ref="B3:M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zoomScale="70" zoomScaleNormal="70" workbookViewId="0">
      <selection activeCell="B4" sqref="B4"/>
    </sheetView>
  </sheetViews>
  <sheetFormatPr baseColWidth="10" defaultColWidth="9.19921875" defaultRowHeight="14.25"/>
  <cols>
    <col min="1" max="1" width="9.19921875" style="20"/>
    <col min="2" max="2" width="13.53125" customWidth="1"/>
    <col min="3" max="3" width="5.796875" bestFit="1" customWidth="1"/>
    <col min="4" max="4" width="8" bestFit="1" customWidth="1"/>
    <col min="5" max="5" width="13.19921875" bestFit="1" customWidth="1"/>
    <col min="6" max="6" width="13.46484375" bestFit="1" customWidth="1"/>
    <col min="7" max="7" width="13.53125" bestFit="1" customWidth="1"/>
    <col min="8" max="8" width="14.19921875" bestFit="1" customWidth="1"/>
    <col min="9" max="9" width="12.53125" bestFit="1" customWidth="1"/>
    <col min="10" max="10" width="12.796875" bestFit="1" customWidth="1"/>
    <col min="11" max="11" width="14.19921875" bestFit="1" customWidth="1"/>
    <col min="12" max="12" width="12.796875" bestFit="1" customWidth="1"/>
    <col min="13" max="13" width="13.796875" bestFit="1" customWidth="1"/>
    <col min="14" max="14" width="12.53125" bestFit="1" customWidth="1"/>
    <col min="15" max="15" width="13.53125" bestFit="1" customWidth="1"/>
    <col min="16" max="16" width="13.796875" bestFit="1" customWidth="1"/>
    <col min="17" max="17" width="14.46484375" bestFit="1" customWidth="1"/>
    <col min="18" max="18" width="13.46484375" bestFit="1" customWidth="1"/>
    <col min="19" max="19" width="2.796875" customWidth="1"/>
  </cols>
  <sheetData>
    <row r="1" spans="1:19" ht="15.4" customHeight="1">
      <c r="A1" s="12" t="s">
        <v>37</v>
      </c>
      <c r="B1" s="69" t="s">
        <v>65</v>
      </c>
      <c r="C1" s="69"/>
      <c r="D1" s="69"/>
      <c r="E1" s="69"/>
      <c r="F1" s="69"/>
      <c r="G1" s="69"/>
      <c r="H1" s="69"/>
      <c r="I1" s="69"/>
      <c r="J1" s="69"/>
      <c r="K1" s="69"/>
      <c r="L1" s="69"/>
      <c r="M1" s="69"/>
    </row>
    <row r="2" spans="1:19" ht="45.5" customHeight="1">
      <c r="A2" s="18" t="s">
        <v>38</v>
      </c>
      <c r="B2" s="69" t="s">
        <v>49</v>
      </c>
      <c r="C2" s="69"/>
      <c r="D2" s="69"/>
      <c r="E2" s="69"/>
      <c r="F2" s="69"/>
      <c r="G2" s="69"/>
      <c r="H2" s="69"/>
      <c r="I2" s="69"/>
      <c r="J2" s="69"/>
      <c r="K2" s="69"/>
      <c r="L2" s="69"/>
      <c r="M2" s="69"/>
      <c r="N2" s="69"/>
    </row>
    <row r="3" spans="1:19" ht="15.4" customHeight="1">
      <c r="A3" s="12" t="s">
        <v>71</v>
      </c>
      <c r="B3" s="71" t="s">
        <v>80</v>
      </c>
      <c r="C3" s="71"/>
      <c r="D3" s="71"/>
      <c r="E3" s="71"/>
      <c r="F3" s="71"/>
      <c r="G3" s="71"/>
      <c r="H3" s="71"/>
      <c r="I3" s="71"/>
      <c r="J3" s="71"/>
      <c r="K3" s="71"/>
      <c r="L3" s="71"/>
      <c r="M3" s="71"/>
      <c r="Q3" s="4"/>
    </row>
    <row r="6" spans="1:19">
      <c r="E6" s="74"/>
      <c r="F6" s="74"/>
      <c r="G6" s="74"/>
      <c r="H6" s="74"/>
      <c r="I6" s="74"/>
      <c r="J6" s="74"/>
      <c r="K6" s="74"/>
      <c r="L6" s="74"/>
      <c r="M6" s="74"/>
      <c r="N6" s="74"/>
      <c r="O6" s="74"/>
      <c r="P6" s="74"/>
      <c r="Q6" s="74"/>
      <c r="R6" s="74"/>
    </row>
    <row r="7" spans="1:19">
      <c r="B7" s="46" t="s">
        <v>72</v>
      </c>
      <c r="C7" s="46" t="s">
        <v>3</v>
      </c>
      <c r="D7" s="46" t="s">
        <v>4</v>
      </c>
      <c r="E7" s="46" t="s">
        <v>17</v>
      </c>
      <c r="F7" s="46" t="s">
        <v>5</v>
      </c>
      <c r="G7" s="46" t="s">
        <v>6</v>
      </c>
      <c r="H7" s="46" t="s">
        <v>7</v>
      </c>
      <c r="I7" s="46" t="s">
        <v>27</v>
      </c>
      <c r="J7" s="46" t="s">
        <v>18</v>
      </c>
      <c r="K7" s="46" t="s">
        <v>8</v>
      </c>
      <c r="L7" s="46" t="s">
        <v>20</v>
      </c>
      <c r="M7" s="46" t="s">
        <v>9</v>
      </c>
      <c r="N7" s="46" t="s">
        <v>10</v>
      </c>
      <c r="O7" s="46" t="s">
        <v>11</v>
      </c>
      <c r="P7" s="46" t="s">
        <v>12</v>
      </c>
      <c r="Q7" s="46" t="s">
        <v>19</v>
      </c>
      <c r="R7" s="46" t="s">
        <v>13</v>
      </c>
    </row>
    <row r="8" spans="1:19">
      <c r="B8" s="44">
        <v>1997</v>
      </c>
      <c r="C8" s="38" t="s">
        <v>1</v>
      </c>
      <c r="D8" s="44">
        <v>129</v>
      </c>
      <c r="E8" s="36">
        <v>12</v>
      </c>
      <c r="F8" s="44">
        <v>4</v>
      </c>
      <c r="G8" s="36">
        <v>5</v>
      </c>
      <c r="H8" s="44">
        <v>15</v>
      </c>
      <c r="I8" s="36">
        <v>2</v>
      </c>
      <c r="J8" s="44">
        <v>4</v>
      </c>
      <c r="K8" s="36">
        <v>4</v>
      </c>
      <c r="L8" s="44">
        <v>36</v>
      </c>
      <c r="M8" s="36">
        <v>13</v>
      </c>
      <c r="N8" s="44">
        <v>4</v>
      </c>
      <c r="O8" s="36">
        <v>10</v>
      </c>
      <c r="P8" s="44">
        <v>1</v>
      </c>
      <c r="Q8" s="44">
        <v>2</v>
      </c>
      <c r="R8" s="39">
        <v>17</v>
      </c>
      <c r="S8" s="1"/>
    </row>
    <row r="9" spans="1:19">
      <c r="B9" s="44">
        <v>1998</v>
      </c>
      <c r="C9" s="38" t="s">
        <v>1</v>
      </c>
      <c r="D9" s="44">
        <v>140</v>
      </c>
      <c r="E9" s="36">
        <v>17</v>
      </c>
      <c r="F9" s="44">
        <v>4</v>
      </c>
      <c r="G9" s="36">
        <v>5</v>
      </c>
      <c r="H9" s="44">
        <v>15</v>
      </c>
      <c r="I9" s="36">
        <v>3</v>
      </c>
      <c r="J9" s="44">
        <v>4</v>
      </c>
      <c r="K9" s="36">
        <v>4</v>
      </c>
      <c r="L9" s="44">
        <v>34</v>
      </c>
      <c r="M9" s="36">
        <v>15</v>
      </c>
      <c r="N9" s="44">
        <v>4</v>
      </c>
      <c r="O9" s="36">
        <v>9</v>
      </c>
      <c r="P9" s="44">
        <v>1</v>
      </c>
      <c r="Q9" s="44">
        <v>2</v>
      </c>
      <c r="R9" s="39">
        <v>23</v>
      </c>
      <c r="S9" s="1"/>
    </row>
    <row r="10" spans="1:19">
      <c r="B10" s="44">
        <v>1999</v>
      </c>
      <c r="C10" s="38" t="s">
        <v>1</v>
      </c>
      <c r="D10" s="44">
        <v>141</v>
      </c>
      <c r="E10" s="36">
        <v>15</v>
      </c>
      <c r="F10" s="44">
        <v>5</v>
      </c>
      <c r="G10" s="36">
        <v>4</v>
      </c>
      <c r="H10" s="44">
        <v>16</v>
      </c>
      <c r="I10" s="36">
        <v>3</v>
      </c>
      <c r="J10" s="44">
        <v>4</v>
      </c>
      <c r="K10" s="36">
        <v>3</v>
      </c>
      <c r="L10" s="44">
        <v>33</v>
      </c>
      <c r="M10" s="36">
        <v>16</v>
      </c>
      <c r="N10" s="44">
        <v>4</v>
      </c>
      <c r="O10" s="36">
        <v>11</v>
      </c>
      <c r="P10" s="44">
        <v>1</v>
      </c>
      <c r="Q10" s="44">
        <v>2</v>
      </c>
      <c r="R10" s="39">
        <v>24</v>
      </c>
      <c r="S10" s="1"/>
    </row>
    <row r="11" spans="1:19">
      <c r="B11" s="44">
        <v>2000</v>
      </c>
      <c r="C11" s="38" t="s">
        <v>1</v>
      </c>
      <c r="D11" s="44">
        <v>168</v>
      </c>
      <c r="E11" s="36">
        <v>18</v>
      </c>
      <c r="F11" s="44">
        <v>4</v>
      </c>
      <c r="G11" s="36">
        <v>5</v>
      </c>
      <c r="H11" s="44">
        <v>16</v>
      </c>
      <c r="I11" s="36">
        <v>3</v>
      </c>
      <c r="J11" s="44">
        <v>7</v>
      </c>
      <c r="K11" s="36">
        <v>6</v>
      </c>
      <c r="L11" s="44">
        <v>37</v>
      </c>
      <c r="M11" s="36">
        <v>16</v>
      </c>
      <c r="N11" s="44">
        <v>5</v>
      </c>
      <c r="O11" s="36">
        <v>14</v>
      </c>
      <c r="P11" s="44">
        <v>4</v>
      </c>
      <c r="Q11" s="44">
        <v>4</v>
      </c>
      <c r="R11" s="39">
        <v>29</v>
      </c>
      <c r="S11" s="1"/>
    </row>
    <row r="12" spans="1:19">
      <c r="B12" s="44">
        <v>2001</v>
      </c>
      <c r="C12" s="38" t="s">
        <v>1</v>
      </c>
      <c r="D12" s="44">
        <v>186</v>
      </c>
      <c r="E12" s="36">
        <v>16</v>
      </c>
      <c r="F12" s="44">
        <v>8</v>
      </c>
      <c r="G12" s="36">
        <v>4</v>
      </c>
      <c r="H12" s="44">
        <v>17</v>
      </c>
      <c r="I12" s="36">
        <v>3</v>
      </c>
      <c r="J12" s="44">
        <v>6</v>
      </c>
      <c r="K12" s="36">
        <v>6</v>
      </c>
      <c r="L12" s="44">
        <v>45</v>
      </c>
      <c r="M12" s="36">
        <v>17</v>
      </c>
      <c r="N12" s="44">
        <v>6</v>
      </c>
      <c r="O12" s="36">
        <v>18</v>
      </c>
      <c r="P12" s="44">
        <v>4</v>
      </c>
      <c r="Q12" s="44">
        <v>4</v>
      </c>
      <c r="R12" s="39">
        <v>32</v>
      </c>
      <c r="S12" s="1"/>
    </row>
    <row r="13" spans="1:19">
      <c r="B13" s="44">
        <v>2002</v>
      </c>
      <c r="C13" s="38" t="s">
        <v>1</v>
      </c>
      <c r="D13" s="44">
        <v>213</v>
      </c>
      <c r="E13" s="36">
        <v>18</v>
      </c>
      <c r="F13" s="44">
        <v>7</v>
      </c>
      <c r="G13" s="36">
        <v>3</v>
      </c>
      <c r="H13" s="44">
        <v>19</v>
      </c>
      <c r="I13" s="36">
        <v>3</v>
      </c>
      <c r="J13" s="44">
        <v>7</v>
      </c>
      <c r="K13" s="36">
        <v>6</v>
      </c>
      <c r="L13" s="44">
        <v>49</v>
      </c>
      <c r="M13" s="36">
        <v>21</v>
      </c>
      <c r="N13" s="44">
        <v>12</v>
      </c>
      <c r="O13" s="36">
        <v>22</v>
      </c>
      <c r="P13" s="44">
        <v>6</v>
      </c>
      <c r="Q13" s="44">
        <v>3</v>
      </c>
      <c r="R13" s="39">
        <v>37</v>
      </c>
      <c r="S13" s="1"/>
    </row>
    <row r="14" spans="1:19">
      <c r="B14" s="44">
        <v>2003</v>
      </c>
      <c r="C14" s="38" t="s">
        <v>1</v>
      </c>
      <c r="D14" s="44">
        <v>246</v>
      </c>
      <c r="E14" s="36">
        <v>17</v>
      </c>
      <c r="F14" s="44">
        <v>8</v>
      </c>
      <c r="G14" s="36">
        <v>5</v>
      </c>
      <c r="H14" s="44">
        <v>21</v>
      </c>
      <c r="I14" s="36">
        <v>4</v>
      </c>
      <c r="J14" s="44">
        <v>8</v>
      </c>
      <c r="K14" s="36">
        <v>7</v>
      </c>
      <c r="L14" s="44">
        <v>65</v>
      </c>
      <c r="M14" s="36">
        <v>19</v>
      </c>
      <c r="N14" s="44">
        <v>15</v>
      </c>
      <c r="O14" s="36">
        <v>25</v>
      </c>
      <c r="P14" s="44">
        <v>7</v>
      </c>
      <c r="Q14" s="44">
        <v>4</v>
      </c>
      <c r="R14" s="39">
        <v>41</v>
      </c>
      <c r="S14" s="1"/>
    </row>
    <row r="15" spans="1:19">
      <c r="B15" s="44">
        <v>2004</v>
      </c>
      <c r="C15" s="38" t="s">
        <v>1</v>
      </c>
      <c r="D15" s="44">
        <v>274</v>
      </c>
      <c r="E15" s="36">
        <v>20</v>
      </c>
      <c r="F15" s="44">
        <v>7</v>
      </c>
      <c r="G15" s="36">
        <v>5</v>
      </c>
      <c r="H15" s="44">
        <v>26</v>
      </c>
      <c r="I15" s="36">
        <v>3</v>
      </c>
      <c r="J15" s="44">
        <v>10</v>
      </c>
      <c r="K15" s="36">
        <v>8</v>
      </c>
      <c r="L15" s="44">
        <v>74</v>
      </c>
      <c r="M15" s="36">
        <v>21</v>
      </c>
      <c r="N15" s="44">
        <v>17</v>
      </c>
      <c r="O15" s="36">
        <v>25</v>
      </c>
      <c r="P15" s="44">
        <v>8</v>
      </c>
      <c r="Q15" s="44">
        <v>4</v>
      </c>
      <c r="R15" s="39">
        <v>46</v>
      </c>
      <c r="S15" s="1"/>
    </row>
    <row r="16" spans="1:19">
      <c r="B16" s="44">
        <v>2005</v>
      </c>
      <c r="C16" s="38" t="s">
        <v>1</v>
      </c>
      <c r="D16" s="44">
        <v>312</v>
      </c>
      <c r="E16" s="36">
        <v>18</v>
      </c>
      <c r="F16" s="44">
        <v>6</v>
      </c>
      <c r="G16" s="36">
        <v>7</v>
      </c>
      <c r="H16" s="44">
        <v>36</v>
      </c>
      <c r="I16" s="36">
        <v>6</v>
      </c>
      <c r="J16" s="44">
        <v>10</v>
      </c>
      <c r="K16" s="36">
        <v>10</v>
      </c>
      <c r="L16" s="44">
        <v>84</v>
      </c>
      <c r="M16" s="36">
        <v>22</v>
      </c>
      <c r="N16" s="44">
        <v>17</v>
      </c>
      <c r="O16" s="36">
        <v>29</v>
      </c>
      <c r="P16" s="44">
        <v>11</v>
      </c>
      <c r="Q16" s="44">
        <v>4</v>
      </c>
      <c r="R16" s="39">
        <v>52</v>
      </c>
      <c r="S16" s="1"/>
    </row>
    <row r="17" spans="2:19">
      <c r="B17" s="44">
        <v>2006</v>
      </c>
      <c r="C17" s="38" t="s">
        <v>1</v>
      </c>
      <c r="D17" s="44">
        <v>362</v>
      </c>
      <c r="E17" s="36">
        <v>20</v>
      </c>
      <c r="F17" s="44">
        <v>6</v>
      </c>
      <c r="G17" s="36">
        <v>5</v>
      </c>
      <c r="H17" s="44">
        <v>37</v>
      </c>
      <c r="I17" s="36">
        <v>5</v>
      </c>
      <c r="J17" s="44">
        <v>10</v>
      </c>
      <c r="K17" s="36">
        <v>9</v>
      </c>
      <c r="L17" s="44">
        <v>114</v>
      </c>
      <c r="M17" s="36">
        <v>23</v>
      </c>
      <c r="N17" s="44">
        <v>23</v>
      </c>
      <c r="O17" s="36">
        <v>35</v>
      </c>
      <c r="P17" s="44">
        <v>11</v>
      </c>
      <c r="Q17" s="44">
        <v>6</v>
      </c>
      <c r="R17" s="39">
        <v>58</v>
      </c>
      <c r="S17" s="1"/>
    </row>
    <row r="18" spans="2:19">
      <c r="B18" s="44">
        <v>2007</v>
      </c>
      <c r="C18" s="38" t="s">
        <v>1</v>
      </c>
      <c r="D18" s="44">
        <v>378</v>
      </c>
      <c r="E18" s="36">
        <v>20</v>
      </c>
      <c r="F18" s="44">
        <v>7</v>
      </c>
      <c r="G18" s="36">
        <v>4</v>
      </c>
      <c r="H18" s="44">
        <v>37</v>
      </c>
      <c r="I18" s="36">
        <v>5</v>
      </c>
      <c r="J18" s="44">
        <v>9</v>
      </c>
      <c r="K18" s="36">
        <v>11</v>
      </c>
      <c r="L18" s="44">
        <v>122</v>
      </c>
      <c r="M18" s="36">
        <v>24</v>
      </c>
      <c r="N18" s="44">
        <v>29</v>
      </c>
      <c r="O18" s="36">
        <v>34</v>
      </c>
      <c r="P18" s="44">
        <v>14</v>
      </c>
      <c r="Q18" s="44">
        <v>6</v>
      </c>
      <c r="R18" s="39">
        <v>56</v>
      </c>
      <c r="S18" s="1"/>
    </row>
    <row r="19" spans="2:19">
      <c r="B19" s="44">
        <v>2008</v>
      </c>
      <c r="C19" s="38" t="s">
        <v>1</v>
      </c>
      <c r="D19" s="44">
        <v>417</v>
      </c>
      <c r="E19" s="36">
        <v>15</v>
      </c>
      <c r="F19" s="44">
        <v>6</v>
      </c>
      <c r="G19" s="36">
        <v>7</v>
      </c>
      <c r="H19" s="44">
        <v>48</v>
      </c>
      <c r="I19" s="36">
        <v>6</v>
      </c>
      <c r="J19" s="44">
        <v>8</v>
      </c>
      <c r="K19" s="36">
        <v>11</v>
      </c>
      <c r="L19" s="44">
        <v>126</v>
      </c>
      <c r="M19" s="36">
        <v>24</v>
      </c>
      <c r="N19" s="44">
        <v>31</v>
      </c>
      <c r="O19" s="36">
        <v>40</v>
      </c>
      <c r="P19" s="44">
        <v>16</v>
      </c>
      <c r="Q19" s="44">
        <v>8</v>
      </c>
      <c r="R19" s="39">
        <v>71</v>
      </c>
      <c r="S19" s="1"/>
    </row>
    <row r="20" spans="2:19">
      <c r="B20" s="44">
        <v>2009</v>
      </c>
      <c r="C20" s="38" t="s">
        <v>1</v>
      </c>
      <c r="D20" s="44">
        <v>448</v>
      </c>
      <c r="E20" s="36">
        <v>19</v>
      </c>
      <c r="F20" s="44">
        <v>6</v>
      </c>
      <c r="G20" s="36">
        <v>3</v>
      </c>
      <c r="H20" s="44">
        <v>44</v>
      </c>
      <c r="I20" s="36">
        <v>7</v>
      </c>
      <c r="J20" s="44">
        <v>9</v>
      </c>
      <c r="K20" s="36">
        <v>11</v>
      </c>
      <c r="L20" s="44">
        <v>151</v>
      </c>
      <c r="M20" s="36">
        <v>25</v>
      </c>
      <c r="N20" s="44">
        <v>30</v>
      </c>
      <c r="O20" s="36">
        <v>42</v>
      </c>
      <c r="P20" s="44">
        <v>17</v>
      </c>
      <c r="Q20" s="44">
        <v>8</v>
      </c>
      <c r="R20" s="39">
        <v>76</v>
      </c>
      <c r="S20" s="1"/>
    </row>
    <row r="21" spans="2:19">
      <c r="B21" s="44">
        <v>2010</v>
      </c>
      <c r="C21" s="38" t="s">
        <v>1</v>
      </c>
      <c r="D21" s="44">
        <v>502</v>
      </c>
      <c r="E21" s="36">
        <v>19</v>
      </c>
      <c r="F21" s="44">
        <v>7</v>
      </c>
      <c r="G21" s="36">
        <v>3</v>
      </c>
      <c r="H21" s="44">
        <v>48</v>
      </c>
      <c r="I21" s="36">
        <v>9</v>
      </c>
      <c r="J21" s="44">
        <v>8</v>
      </c>
      <c r="K21" s="36">
        <v>15</v>
      </c>
      <c r="L21" s="44">
        <v>172</v>
      </c>
      <c r="M21" s="36">
        <v>27</v>
      </c>
      <c r="N21" s="44">
        <v>32</v>
      </c>
      <c r="O21" s="36">
        <v>49</v>
      </c>
      <c r="P21" s="44">
        <v>14</v>
      </c>
      <c r="Q21" s="44">
        <v>12</v>
      </c>
      <c r="R21" s="39">
        <v>87</v>
      </c>
      <c r="S21" s="1"/>
    </row>
    <row r="22" spans="2:19">
      <c r="B22" s="44">
        <v>2011</v>
      </c>
      <c r="C22" s="38" t="s">
        <v>1</v>
      </c>
      <c r="D22" s="44">
        <v>523</v>
      </c>
      <c r="E22" s="36">
        <v>19</v>
      </c>
      <c r="F22" s="44">
        <v>6</v>
      </c>
      <c r="G22" s="36">
        <v>3</v>
      </c>
      <c r="H22" s="44">
        <v>58</v>
      </c>
      <c r="I22" s="36">
        <v>10</v>
      </c>
      <c r="J22" s="44">
        <v>8</v>
      </c>
      <c r="K22" s="36">
        <v>15</v>
      </c>
      <c r="L22" s="44">
        <v>162</v>
      </c>
      <c r="M22" s="36">
        <v>27</v>
      </c>
      <c r="N22" s="44">
        <v>37</v>
      </c>
      <c r="O22" s="36">
        <v>59</v>
      </c>
      <c r="P22" s="44">
        <v>17</v>
      </c>
      <c r="Q22" s="44">
        <v>11</v>
      </c>
      <c r="R22" s="39">
        <v>91</v>
      </c>
      <c r="S22" s="1"/>
    </row>
    <row r="23" spans="2:19">
      <c r="B23" s="44">
        <v>2012</v>
      </c>
      <c r="C23" s="38" t="s">
        <v>1</v>
      </c>
      <c r="D23" s="44">
        <v>525</v>
      </c>
      <c r="E23" s="36">
        <v>18</v>
      </c>
      <c r="F23" s="44">
        <v>5</v>
      </c>
      <c r="G23" s="36">
        <v>4</v>
      </c>
      <c r="H23" s="44">
        <v>52</v>
      </c>
      <c r="I23" s="36">
        <v>10</v>
      </c>
      <c r="J23" s="44">
        <v>11</v>
      </c>
      <c r="K23" s="36">
        <v>14</v>
      </c>
      <c r="L23" s="44">
        <v>167</v>
      </c>
      <c r="M23" s="36">
        <v>28</v>
      </c>
      <c r="N23" s="44">
        <v>36</v>
      </c>
      <c r="O23" s="36">
        <v>61</v>
      </c>
      <c r="P23" s="44">
        <v>15</v>
      </c>
      <c r="Q23" s="44">
        <v>11</v>
      </c>
      <c r="R23" s="39">
        <v>93</v>
      </c>
      <c r="S23" s="1"/>
    </row>
    <row r="24" spans="2:19">
      <c r="B24" s="44">
        <v>2013</v>
      </c>
      <c r="C24" s="38" t="s">
        <v>1</v>
      </c>
      <c r="D24" s="44">
        <v>553</v>
      </c>
      <c r="E24" s="36">
        <v>18</v>
      </c>
      <c r="F24" s="44">
        <v>6</v>
      </c>
      <c r="G24" s="36">
        <v>5</v>
      </c>
      <c r="H24" s="44">
        <v>58</v>
      </c>
      <c r="I24" s="36">
        <v>12</v>
      </c>
      <c r="J24" s="44">
        <v>9</v>
      </c>
      <c r="K24" s="36">
        <v>15</v>
      </c>
      <c r="L24" s="44">
        <v>168</v>
      </c>
      <c r="M24" s="36">
        <v>27</v>
      </c>
      <c r="N24" s="44">
        <v>47</v>
      </c>
      <c r="O24" s="36">
        <v>64</v>
      </c>
      <c r="P24" s="44">
        <v>19</v>
      </c>
      <c r="Q24" s="44">
        <v>11</v>
      </c>
      <c r="R24" s="39">
        <v>94</v>
      </c>
      <c r="S24" s="1"/>
    </row>
    <row r="25" spans="2:19">
      <c r="B25" s="44">
        <v>2014</v>
      </c>
      <c r="C25" s="38" t="s">
        <v>1</v>
      </c>
      <c r="D25" s="44">
        <v>603</v>
      </c>
      <c r="E25" s="36">
        <v>19</v>
      </c>
      <c r="F25" s="44">
        <v>7</v>
      </c>
      <c r="G25" s="36">
        <v>7</v>
      </c>
      <c r="H25" s="44">
        <v>71</v>
      </c>
      <c r="I25" s="36">
        <v>12</v>
      </c>
      <c r="J25" s="44">
        <v>9</v>
      </c>
      <c r="K25" s="36">
        <v>18</v>
      </c>
      <c r="L25" s="44">
        <v>185</v>
      </c>
      <c r="M25" s="36">
        <v>29</v>
      </c>
      <c r="N25" s="44">
        <v>45</v>
      </c>
      <c r="O25" s="36">
        <v>66</v>
      </c>
      <c r="P25" s="44">
        <v>19</v>
      </c>
      <c r="Q25" s="44">
        <v>12</v>
      </c>
      <c r="R25" s="39">
        <v>104</v>
      </c>
      <c r="S25" s="1"/>
    </row>
    <row r="26" spans="2:19">
      <c r="B26" s="44">
        <v>2015</v>
      </c>
      <c r="C26" s="38" t="s">
        <v>1</v>
      </c>
      <c r="D26" s="44">
        <v>623</v>
      </c>
      <c r="E26" s="36">
        <v>18</v>
      </c>
      <c r="F26" s="44">
        <v>6</v>
      </c>
      <c r="G26" s="36">
        <v>6</v>
      </c>
      <c r="H26" s="44">
        <v>70</v>
      </c>
      <c r="I26" s="36">
        <v>12</v>
      </c>
      <c r="J26" s="44">
        <v>9</v>
      </c>
      <c r="K26" s="36">
        <v>24</v>
      </c>
      <c r="L26" s="44">
        <v>187</v>
      </c>
      <c r="M26" s="36">
        <v>30</v>
      </c>
      <c r="N26" s="44">
        <v>56</v>
      </c>
      <c r="O26" s="36">
        <v>71</v>
      </c>
      <c r="P26" s="44">
        <v>19</v>
      </c>
      <c r="Q26" s="44">
        <v>11</v>
      </c>
      <c r="R26" s="39">
        <v>104</v>
      </c>
      <c r="S26" s="1"/>
    </row>
    <row r="27" spans="2:19">
      <c r="B27" s="44">
        <v>2016</v>
      </c>
      <c r="C27" s="38" t="s">
        <v>1</v>
      </c>
      <c r="D27" s="44">
        <v>614</v>
      </c>
      <c r="E27" s="36">
        <v>16</v>
      </c>
      <c r="F27" s="44">
        <v>8</v>
      </c>
      <c r="G27" s="36">
        <v>4</v>
      </c>
      <c r="H27" s="44">
        <v>71</v>
      </c>
      <c r="I27" s="36">
        <v>12</v>
      </c>
      <c r="J27" s="44">
        <v>6</v>
      </c>
      <c r="K27" s="36">
        <v>21</v>
      </c>
      <c r="L27" s="44">
        <v>190</v>
      </c>
      <c r="M27" s="36">
        <v>26</v>
      </c>
      <c r="N27" s="44">
        <v>57</v>
      </c>
      <c r="O27" s="36">
        <v>76</v>
      </c>
      <c r="P27" s="44">
        <v>20</v>
      </c>
      <c r="Q27" s="44">
        <v>10</v>
      </c>
      <c r="R27" s="39">
        <v>97</v>
      </c>
      <c r="S27" s="1"/>
    </row>
    <row r="28" spans="2:19">
      <c r="B28" s="44">
        <v>2017</v>
      </c>
      <c r="C28" s="38" t="s">
        <v>1</v>
      </c>
      <c r="D28" s="44">
        <v>551</v>
      </c>
      <c r="E28" s="36">
        <v>16</v>
      </c>
      <c r="F28" s="44">
        <v>5</v>
      </c>
      <c r="G28" s="36">
        <v>4</v>
      </c>
      <c r="H28" s="44">
        <v>63</v>
      </c>
      <c r="I28" s="36">
        <v>11</v>
      </c>
      <c r="J28" s="44">
        <v>6</v>
      </c>
      <c r="K28" s="36">
        <v>17</v>
      </c>
      <c r="L28" s="44">
        <v>173</v>
      </c>
      <c r="M28" s="36">
        <v>25</v>
      </c>
      <c r="N28" s="44">
        <v>49</v>
      </c>
      <c r="O28" s="36">
        <v>66</v>
      </c>
      <c r="P28" s="44">
        <v>17</v>
      </c>
      <c r="Q28" s="44">
        <v>9</v>
      </c>
      <c r="R28" s="39">
        <v>90</v>
      </c>
      <c r="S28" s="1"/>
    </row>
    <row r="29" spans="2:19">
      <c r="B29" s="44">
        <v>2018</v>
      </c>
      <c r="C29" s="38" t="s">
        <v>1</v>
      </c>
      <c r="D29" s="44">
        <v>594</v>
      </c>
      <c r="E29" s="36">
        <v>15</v>
      </c>
      <c r="F29" s="44">
        <v>7</v>
      </c>
      <c r="G29" s="36">
        <v>5</v>
      </c>
      <c r="H29" s="44">
        <v>72</v>
      </c>
      <c r="I29" s="36">
        <v>11</v>
      </c>
      <c r="J29" s="44">
        <v>7</v>
      </c>
      <c r="K29" s="36">
        <v>19</v>
      </c>
      <c r="L29" s="44">
        <v>179</v>
      </c>
      <c r="M29" s="36">
        <v>24</v>
      </c>
      <c r="N29" s="44">
        <v>52</v>
      </c>
      <c r="O29" s="36">
        <v>75</v>
      </c>
      <c r="P29" s="44">
        <v>21</v>
      </c>
      <c r="Q29" s="44">
        <v>9</v>
      </c>
      <c r="R29" s="39">
        <v>98</v>
      </c>
      <c r="S29" s="1"/>
    </row>
    <row r="30" spans="2:19">
      <c r="B30" s="45">
        <v>2019</v>
      </c>
      <c r="C30" s="40" t="s">
        <v>1</v>
      </c>
      <c r="D30" s="45">
        <v>585</v>
      </c>
      <c r="E30" s="41">
        <v>15</v>
      </c>
      <c r="F30" s="45">
        <v>5</v>
      </c>
      <c r="G30" s="41">
        <v>3</v>
      </c>
      <c r="H30" s="45">
        <v>72</v>
      </c>
      <c r="I30" s="41">
        <v>11</v>
      </c>
      <c r="J30" s="45">
        <v>8</v>
      </c>
      <c r="K30" s="41">
        <v>13</v>
      </c>
      <c r="L30" s="45">
        <v>182</v>
      </c>
      <c r="M30" s="41">
        <v>25</v>
      </c>
      <c r="N30" s="45">
        <v>43</v>
      </c>
      <c r="O30" s="41">
        <v>73</v>
      </c>
      <c r="P30" s="45">
        <v>23</v>
      </c>
      <c r="Q30" s="45">
        <v>10</v>
      </c>
      <c r="R30" s="42">
        <v>102</v>
      </c>
      <c r="S30" s="1"/>
    </row>
  </sheetData>
  <mergeCells count="4">
    <mergeCell ref="E6:R6"/>
    <mergeCell ref="B1:M1"/>
    <mergeCell ref="B3:M3"/>
    <mergeCell ref="B2:N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zoomScale="60" zoomScaleNormal="60" workbookViewId="0">
      <selection activeCell="B4" sqref="B4"/>
    </sheetView>
  </sheetViews>
  <sheetFormatPr baseColWidth="10" defaultColWidth="9.19921875" defaultRowHeight="14.25"/>
  <cols>
    <col min="1" max="1" width="9.19921875" style="20"/>
    <col min="2" max="2" width="9.73046875" style="8" customWidth="1"/>
    <col min="3" max="3" width="5.796875" style="8" bestFit="1" customWidth="1"/>
    <col min="4" max="4" width="8.53125" style="8" bestFit="1" customWidth="1"/>
    <col min="5" max="5" width="13.796875" style="8" bestFit="1" customWidth="1"/>
    <col min="6" max="6" width="14" style="8" bestFit="1" customWidth="1"/>
    <col min="7" max="7" width="14.19921875" style="8" bestFit="1" customWidth="1"/>
    <col min="8" max="8" width="14.796875" style="8" bestFit="1" customWidth="1"/>
    <col min="9" max="10" width="13.19921875" style="8" bestFit="1" customWidth="1"/>
    <col min="11" max="11" width="14.796875" style="8" bestFit="1" customWidth="1"/>
    <col min="12" max="12" width="13.46484375" style="8" bestFit="1" customWidth="1"/>
    <col min="13" max="13" width="14.19921875" style="8" bestFit="1" customWidth="1"/>
    <col min="14" max="14" width="13.19921875" style="8" bestFit="1" customWidth="1"/>
    <col min="15" max="16" width="14.19921875" style="8" bestFit="1" customWidth="1"/>
    <col min="17" max="17" width="14.46484375" style="8" bestFit="1" customWidth="1"/>
    <col min="18" max="18" width="14" style="8" bestFit="1" customWidth="1"/>
    <col min="19" max="16384" width="9.19921875" style="8"/>
  </cols>
  <sheetData>
    <row r="1" spans="1:18" ht="15.4">
      <c r="A1" s="12" t="s">
        <v>37</v>
      </c>
      <c r="B1" s="75" t="s">
        <v>50</v>
      </c>
      <c r="C1" s="75"/>
      <c r="D1" s="75"/>
      <c r="E1" s="75"/>
      <c r="F1" s="75"/>
      <c r="G1" s="75"/>
      <c r="H1" s="75"/>
      <c r="I1" s="75"/>
      <c r="J1" s="75"/>
      <c r="K1" s="75"/>
      <c r="L1" s="75"/>
    </row>
    <row r="2" spans="1:18" ht="55.5" customHeight="1">
      <c r="A2" s="18" t="s">
        <v>38</v>
      </c>
      <c r="B2" s="69" t="s">
        <v>49</v>
      </c>
      <c r="C2" s="69"/>
      <c r="D2" s="69"/>
      <c r="E2" s="69"/>
      <c r="F2" s="69"/>
      <c r="G2" s="69"/>
      <c r="H2" s="69"/>
      <c r="I2" s="69"/>
      <c r="J2" s="69"/>
      <c r="K2" s="69"/>
      <c r="L2" s="69"/>
    </row>
    <row r="3" spans="1:18" ht="15.4" customHeight="1">
      <c r="A3" s="12" t="s">
        <v>71</v>
      </c>
      <c r="B3" s="71" t="s">
        <v>80</v>
      </c>
      <c r="C3" s="71"/>
      <c r="D3" s="71"/>
      <c r="E3" s="71"/>
      <c r="F3" s="71"/>
      <c r="G3" s="71"/>
      <c r="H3" s="71"/>
      <c r="I3" s="71"/>
      <c r="J3" s="71"/>
      <c r="K3" s="71"/>
      <c r="L3" s="71"/>
    </row>
    <row r="6" spans="1:18">
      <c r="D6" s="74"/>
      <c r="E6" s="74"/>
      <c r="F6" s="74"/>
      <c r="G6" s="74"/>
      <c r="H6" s="74"/>
      <c r="I6" s="74"/>
      <c r="J6" s="74"/>
      <c r="K6" s="74"/>
      <c r="L6" s="74"/>
      <c r="M6" s="74"/>
      <c r="N6" s="74"/>
      <c r="O6" s="74"/>
      <c r="P6" s="74"/>
      <c r="Q6" s="74"/>
      <c r="R6" s="74"/>
    </row>
    <row r="7" spans="1:18">
      <c r="B7" s="46" t="s">
        <v>0</v>
      </c>
      <c r="C7" s="46" t="s">
        <v>3</v>
      </c>
      <c r="D7" s="46" t="s">
        <v>4</v>
      </c>
      <c r="E7" s="46" t="s">
        <v>17</v>
      </c>
      <c r="F7" s="46" t="s">
        <v>5</v>
      </c>
      <c r="G7" s="46" t="s">
        <v>6</v>
      </c>
      <c r="H7" s="46" t="s">
        <v>7</v>
      </c>
      <c r="I7" s="46" t="s">
        <v>27</v>
      </c>
      <c r="J7" s="46" t="s">
        <v>18</v>
      </c>
      <c r="K7" s="46" t="s">
        <v>8</v>
      </c>
      <c r="L7" s="46" t="s">
        <v>20</v>
      </c>
      <c r="M7" s="46" t="s">
        <v>9</v>
      </c>
      <c r="N7" s="46" t="s">
        <v>10</v>
      </c>
      <c r="O7" s="46" t="s">
        <v>11</v>
      </c>
      <c r="P7" s="46" t="s">
        <v>12</v>
      </c>
      <c r="Q7" s="46" t="s">
        <v>19</v>
      </c>
      <c r="R7" s="46" t="s">
        <v>13</v>
      </c>
    </row>
    <row r="8" spans="1:18">
      <c r="B8" s="47">
        <v>1997</v>
      </c>
      <c r="C8" s="43" t="s">
        <v>1</v>
      </c>
      <c r="D8" s="47">
        <v>0.88508838415145874</v>
      </c>
      <c r="E8" s="47">
        <v>2.5863135233521461E-2</v>
      </c>
      <c r="F8" s="47">
        <v>3.1987182796001427E-2</v>
      </c>
      <c r="G8" s="48">
        <v>2.9694134369492531E-2</v>
      </c>
      <c r="H8" s="47">
        <v>3.038051538169384E-2</v>
      </c>
      <c r="I8" s="49">
        <v>2.4267802014946941E-2</v>
      </c>
      <c r="J8" s="47">
        <v>7.4396714568138123E-2</v>
      </c>
      <c r="K8" s="47">
        <v>1.6558412462472919E-2</v>
      </c>
      <c r="L8" s="47">
        <v>0.1155264154076576</v>
      </c>
      <c r="M8" s="36">
        <v>0.1553863137960434</v>
      </c>
      <c r="N8" s="36">
        <v>4.1313383728265762E-2</v>
      </c>
      <c r="O8" s="47">
        <v>2.4567712098360062E-2</v>
      </c>
      <c r="P8" s="47">
        <v>2.1295968443155289E-2</v>
      </c>
      <c r="Q8" s="47">
        <v>2.1250190213322639E-2</v>
      </c>
      <c r="R8" s="47">
        <v>0.27260050177574158</v>
      </c>
    </row>
    <row r="9" spans="1:18">
      <c r="B9" s="44">
        <v>1998</v>
      </c>
      <c r="C9" s="50" t="s">
        <v>1</v>
      </c>
      <c r="D9" s="44">
        <v>0.93060475587844849</v>
      </c>
      <c r="E9" s="44">
        <v>3.1247071921825409E-2</v>
      </c>
      <c r="F9" s="44">
        <v>2.8349127620458599E-2</v>
      </c>
      <c r="G9" s="37">
        <v>2.9390733689069751E-2</v>
      </c>
      <c r="H9" s="44">
        <v>2.959465608000755E-2</v>
      </c>
      <c r="I9" s="36">
        <v>3.2127775251865387E-2</v>
      </c>
      <c r="J9" s="44">
        <v>7.8894518315792084E-2</v>
      </c>
      <c r="K9" s="44">
        <v>1.485875900834799E-2</v>
      </c>
      <c r="L9" s="44">
        <v>9.9974647164344788E-2</v>
      </c>
      <c r="M9" s="36">
        <v>0.1821294575929642</v>
      </c>
      <c r="N9" s="36">
        <v>4.4796563684940338E-2</v>
      </c>
      <c r="O9" s="44">
        <v>1.6827298328280449E-2</v>
      </c>
      <c r="P9" s="44">
        <v>2.2226393222808841E-2</v>
      </c>
      <c r="Q9" s="44">
        <v>2.4399882182478901E-2</v>
      </c>
      <c r="R9" s="44">
        <v>0.29578790068626398</v>
      </c>
    </row>
    <row r="10" spans="1:18">
      <c r="B10" s="44">
        <v>1999</v>
      </c>
      <c r="C10" s="50" t="s">
        <v>1</v>
      </c>
      <c r="D10" s="44">
        <v>0.88546091318130493</v>
      </c>
      <c r="E10" s="44">
        <v>2.7782779186964039E-2</v>
      </c>
      <c r="F10" s="44">
        <v>3.041653893887997E-2</v>
      </c>
      <c r="G10" s="37">
        <v>6.7263399250805378E-3</v>
      </c>
      <c r="H10" s="44">
        <v>2.816388197243214E-2</v>
      </c>
      <c r="I10" s="36">
        <v>3.5735040903091431E-2</v>
      </c>
      <c r="J10" s="44">
        <v>8.1552527844905853E-2</v>
      </c>
      <c r="K10" s="44">
        <v>1.4379207044839861E-2</v>
      </c>
      <c r="L10" s="44">
        <v>9.9038116633892059E-2</v>
      </c>
      <c r="M10" s="36">
        <v>0.17131522297859189</v>
      </c>
      <c r="N10" s="36">
        <v>2.6102954521775249E-2</v>
      </c>
      <c r="O10" s="44">
        <v>2.2475942969322201E-2</v>
      </c>
      <c r="P10" s="44">
        <v>2.1210126578807831E-2</v>
      </c>
      <c r="Q10" s="44">
        <v>2.879422344267368E-2</v>
      </c>
      <c r="R10" s="44">
        <v>0.29176798462867742</v>
      </c>
    </row>
    <row r="11" spans="1:18">
      <c r="B11" s="44">
        <v>2000</v>
      </c>
      <c r="C11" s="50" t="s">
        <v>1</v>
      </c>
      <c r="D11" s="44">
        <v>1.0536841154098511</v>
      </c>
      <c r="E11" s="44">
        <v>3.0018318444490429E-2</v>
      </c>
      <c r="F11" s="44">
        <v>2.7809882536530491E-2</v>
      </c>
      <c r="G11" s="37">
        <v>2.6626661419868469E-2</v>
      </c>
      <c r="H11" s="44">
        <v>2.2765917703509331E-2</v>
      </c>
      <c r="I11" s="36">
        <v>3.5062730312347412E-2</v>
      </c>
      <c r="J11" s="44">
        <v>0.1674041748046875</v>
      </c>
      <c r="K11" s="44">
        <v>2.381213940680027E-2</v>
      </c>
      <c r="L11" s="44">
        <v>0.12024187296628951</v>
      </c>
      <c r="M11" s="36">
        <v>0.1601877361536026</v>
      </c>
      <c r="N11" s="36">
        <v>3.1533468514680862E-2</v>
      </c>
      <c r="O11" s="44">
        <v>2.925262413918972E-2</v>
      </c>
      <c r="P11" s="44">
        <v>2.442672103643417E-2</v>
      </c>
      <c r="Q11" s="44">
        <v>4.4849641621112817E-2</v>
      </c>
      <c r="R11" s="44">
        <v>0.30969220399856567</v>
      </c>
    </row>
    <row r="12" spans="1:18">
      <c r="B12" s="44">
        <v>2001</v>
      </c>
      <c r="C12" s="50" t="s">
        <v>1</v>
      </c>
      <c r="D12" s="44">
        <v>1.1554020643234251</v>
      </c>
      <c r="E12" s="44">
        <v>3.055756539106369E-2</v>
      </c>
      <c r="F12" s="44">
        <v>3.3718585968017578E-2</v>
      </c>
      <c r="G12" s="37">
        <v>2.6508580893278118E-2</v>
      </c>
      <c r="H12" s="44">
        <v>2.4951068684458729E-2</v>
      </c>
      <c r="I12" s="36">
        <v>4.3316245079040527E-2</v>
      </c>
      <c r="J12" s="44">
        <v>0.17633295059204099</v>
      </c>
      <c r="K12" s="44">
        <v>2.5891149416565899E-2</v>
      </c>
      <c r="L12" s="44">
        <v>0.14347989857196811</v>
      </c>
      <c r="M12" s="36">
        <v>0.17398813366889951</v>
      </c>
      <c r="N12" s="36">
        <v>3.4417886286973953E-2</v>
      </c>
      <c r="O12" s="44">
        <v>4.6755608171224587E-2</v>
      </c>
      <c r="P12" s="44">
        <v>2.9996855184435841E-2</v>
      </c>
      <c r="Q12" s="44">
        <v>5.1223635673522949E-2</v>
      </c>
      <c r="R12" s="44">
        <v>0.31426382064819341</v>
      </c>
    </row>
    <row r="13" spans="1:18">
      <c r="B13" s="44">
        <v>2002</v>
      </c>
      <c r="C13" s="50" t="s">
        <v>1</v>
      </c>
      <c r="D13" s="44">
        <v>1.540209293365479</v>
      </c>
      <c r="E13" s="44">
        <v>3.6331158131361008E-2</v>
      </c>
      <c r="F13" s="44">
        <v>3.2076407223939903E-2</v>
      </c>
      <c r="G13" s="37">
        <v>2.325144782662392E-2</v>
      </c>
      <c r="H13" s="44">
        <v>2.405801601707935E-2</v>
      </c>
      <c r="I13" s="36">
        <v>4.4308435171842582E-2</v>
      </c>
      <c r="J13" s="44">
        <v>0.18586429953575129</v>
      </c>
      <c r="K13" s="44">
        <v>2.899244986474514E-2</v>
      </c>
      <c r="L13" s="44">
        <v>0.1854625791311264</v>
      </c>
      <c r="M13" s="36">
        <v>0.20049026608467099</v>
      </c>
      <c r="N13" s="36">
        <v>0.22473376989364621</v>
      </c>
      <c r="O13" s="44">
        <v>8.3585135638713837E-2</v>
      </c>
      <c r="P13" s="44">
        <v>5.1858279854059219E-2</v>
      </c>
      <c r="Q13" s="44">
        <v>4.3595191091299057E-2</v>
      </c>
      <c r="R13" s="44">
        <v>0.37560194730758673</v>
      </c>
    </row>
    <row r="14" spans="1:18">
      <c r="B14" s="44">
        <v>2003</v>
      </c>
      <c r="C14" s="50" t="s">
        <v>1</v>
      </c>
      <c r="D14" s="44">
        <v>1.795289039611816</v>
      </c>
      <c r="E14" s="44">
        <v>3.2866876572370529E-2</v>
      </c>
      <c r="F14" s="44">
        <v>2.9825778678059581E-2</v>
      </c>
      <c r="G14" s="37">
        <v>3.4308005124330521E-2</v>
      </c>
      <c r="H14" s="44">
        <v>2.3178320378065109E-2</v>
      </c>
      <c r="I14" s="36">
        <v>6.2779270112514496E-2</v>
      </c>
      <c r="J14" s="44">
        <v>0.19407536089420321</v>
      </c>
      <c r="K14" s="44">
        <v>3.4243058413267143E-2</v>
      </c>
      <c r="L14" s="44">
        <v>0.29611474275588989</v>
      </c>
      <c r="M14" s="36">
        <v>0.19959691166877749</v>
      </c>
      <c r="N14" s="36">
        <v>0.25131127238273621</v>
      </c>
      <c r="O14" s="44">
        <v>9.8798215389251709E-2</v>
      </c>
      <c r="P14" s="44">
        <v>5.5918816477060318E-2</v>
      </c>
      <c r="Q14" s="44">
        <v>4.9367740750312812E-2</v>
      </c>
      <c r="R14" s="44">
        <v>0.43290460109710688</v>
      </c>
    </row>
    <row r="15" spans="1:18">
      <c r="B15" s="44">
        <v>2004</v>
      </c>
      <c r="C15" s="50" t="s">
        <v>1</v>
      </c>
      <c r="D15" s="44">
        <v>2.2524712085723881</v>
      </c>
      <c r="E15" s="44">
        <v>3.6380648612976067E-2</v>
      </c>
      <c r="F15" s="44">
        <v>3.0120763927698139E-2</v>
      </c>
      <c r="G15" s="37">
        <v>6.5562181174755096E-2</v>
      </c>
      <c r="H15" s="44">
        <v>3.2029923051595688E-2</v>
      </c>
      <c r="I15" s="36">
        <v>3.7739526480436332E-2</v>
      </c>
      <c r="J15" s="44">
        <v>0.1807951629161835</v>
      </c>
      <c r="K15" s="44">
        <v>3.4594625234603882E-2</v>
      </c>
      <c r="L15" s="44">
        <v>0.3400903046131134</v>
      </c>
      <c r="M15" s="36">
        <v>0.19145530462265009</v>
      </c>
      <c r="N15" s="36">
        <v>0.33999571204185491</v>
      </c>
      <c r="O15" s="44">
        <v>0.10511314123868939</v>
      </c>
      <c r="P15" s="44">
        <v>0.36312800645828253</v>
      </c>
      <c r="Q15" s="44">
        <v>4.7002490609884262E-2</v>
      </c>
      <c r="R15" s="44">
        <v>0.44846317172050482</v>
      </c>
    </row>
    <row r="16" spans="1:18">
      <c r="B16" s="44">
        <v>2005</v>
      </c>
      <c r="C16" s="50" t="s">
        <v>1</v>
      </c>
      <c r="D16" s="44">
        <v>2.4655599594116211</v>
      </c>
      <c r="E16" s="44">
        <v>3.7047706544399261E-2</v>
      </c>
      <c r="F16" s="44">
        <v>2.648556791245937E-2</v>
      </c>
      <c r="G16" s="37">
        <v>4.4187068939208977E-2</v>
      </c>
      <c r="H16" s="44">
        <v>4.3924689292907708E-2</v>
      </c>
      <c r="I16" s="36">
        <v>5.7902324944734573E-2</v>
      </c>
      <c r="J16" s="44">
        <v>0.17175416648387909</v>
      </c>
      <c r="K16" s="44">
        <v>4.1830617934465408E-2</v>
      </c>
      <c r="L16" s="44">
        <v>0.35613799095153809</v>
      </c>
      <c r="M16" s="36">
        <v>0.1964034587144852</v>
      </c>
      <c r="N16" s="36">
        <v>0.33165183663368231</v>
      </c>
      <c r="O16" s="44">
        <v>0.1039553210139275</v>
      </c>
      <c r="P16" s="44">
        <v>0.45064571499824518</v>
      </c>
      <c r="Q16" s="44">
        <v>4.488096758723259E-2</v>
      </c>
      <c r="R16" s="44">
        <v>0.55875253677368164</v>
      </c>
    </row>
    <row r="17" spans="2:18">
      <c r="B17" s="44">
        <v>2006</v>
      </c>
      <c r="C17" s="50" t="s">
        <v>1</v>
      </c>
      <c r="D17" s="44">
        <v>2.7176215648651119</v>
      </c>
      <c r="E17" s="44">
        <v>3.6419648677110672E-2</v>
      </c>
      <c r="F17" s="44">
        <v>2.6823986321687698E-2</v>
      </c>
      <c r="G17" s="37">
        <v>5.2416874095797539E-3</v>
      </c>
      <c r="H17" s="44">
        <v>4.6464473009109497E-2</v>
      </c>
      <c r="I17" s="36">
        <v>5.4340485483407967E-2</v>
      </c>
      <c r="J17" s="44">
        <v>0.15782386064529419</v>
      </c>
      <c r="K17" s="44">
        <v>3.6299381405115128E-2</v>
      </c>
      <c r="L17" s="44">
        <v>0.45956522226333618</v>
      </c>
      <c r="M17" s="36">
        <v>0.1965216547250748</v>
      </c>
      <c r="N17" s="36">
        <v>0.35812884569168091</v>
      </c>
      <c r="O17" s="44">
        <v>0.11135242879390719</v>
      </c>
      <c r="P17" s="44">
        <v>0.53912460803985596</v>
      </c>
      <c r="Q17" s="44">
        <v>6.870444118976593E-2</v>
      </c>
      <c r="R17" s="44">
        <v>0.62081068754196167</v>
      </c>
    </row>
    <row r="18" spans="2:18">
      <c r="B18" s="44">
        <v>2007</v>
      </c>
      <c r="C18" s="50" t="s">
        <v>1</v>
      </c>
      <c r="D18" s="44">
        <v>3.3797695636749272</v>
      </c>
      <c r="E18" s="44">
        <v>3.3171586692333221E-2</v>
      </c>
      <c r="F18" s="44">
        <v>4.0230035781860352E-2</v>
      </c>
      <c r="G18" s="37">
        <v>3.1731080263853073E-2</v>
      </c>
      <c r="H18" s="44">
        <v>4.6479925513267517E-2</v>
      </c>
      <c r="I18" s="36">
        <v>5.1242168992757797E-2</v>
      </c>
      <c r="J18" s="44">
        <v>0.14262588322162631</v>
      </c>
      <c r="K18" s="44">
        <v>3.4376092255115509E-2</v>
      </c>
      <c r="L18" s="44">
        <v>0.56019675731658936</v>
      </c>
      <c r="M18" s="36">
        <v>0.19946913421154019</v>
      </c>
      <c r="N18" s="36">
        <v>0.494759202003479</v>
      </c>
      <c r="O18" s="44">
        <v>0.12978549301624301</v>
      </c>
      <c r="P18" s="44">
        <v>0.92852616310119629</v>
      </c>
      <c r="Q18" s="44">
        <v>6.9400101900100708E-2</v>
      </c>
      <c r="R18" s="44">
        <v>0.61777579784393311</v>
      </c>
    </row>
    <row r="19" spans="2:18">
      <c r="B19" s="44">
        <v>2008</v>
      </c>
      <c r="C19" s="50" t="s">
        <v>1</v>
      </c>
      <c r="D19" s="44">
        <v>3.3083446025848389</v>
      </c>
      <c r="E19" s="44">
        <v>2.482354640960693E-2</v>
      </c>
      <c r="F19" s="44">
        <v>3.2541483640670783E-2</v>
      </c>
      <c r="G19" s="37">
        <v>5.9218753129243851E-2</v>
      </c>
      <c r="H19" s="44">
        <v>9.4385616481304169E-2</v>
      </c>
      <c r="I19" s="36">
        <v>4.4641170650720603E-2</v>
      </c>
      <c r="J19" s="44">
        <v>0.12934170663356781</v>
      </c>
      <c r="K19" s="44">
        <v>3.216996043920517E-2</v>
      </c>
      <c r="L19" s="44">
        <v>0.53838598728179932</v>
      </c>
      <c r="M19" s="36">
        <v>0.20084741711616519</v>
      </c>
      <c r="N19" s="36">
        <v>0.37856858968734741</v>
      </c>
      <c r="O19" s="44">
        <v>0.15231272578239441</v>
      </c>
      <c r="P19" s="44">
        <v>0.8640485405921936</v>
      </c>
      <c r="Q19" s="44">
        <v>7.5313091278076172E-2</v>
      </c>
      <c r="R19" s="44">
        <v>0.68174606561660767</v>
      </c>
    </row>
    <row r="20" spans="2:18">
      <c r="B20" s="44">
        <v>2009</v>
      </c>
      <c r="C20" s="50" t="s">
        <v>1</v>
      </c>
      <c r="D20" s="44">
        <v>3.87754225730896</v>
      </c>
      <c r="E20" s="44">
        <v>3.9611198008060462E-2</v>
      </c>
      <c r="F20" s="44">
        <v>3.0067423358559608E-2</v>
      </c>
      <c r="G20" s="37">
        <v>1.670782105065882E-3</v>
      </c>
      <c r="H20" s="44">
        <v>5.6811612099409103E-2</v>
      </c>
      <c r="I20" s="36">
        <v>4.996982216835022E-2</v>
      </c>
      <c r="J20" s="44">
        <v>0.15975874662399289</v>
      </c>
      <c r="K20" s="44">
        <v>4.0348716080188751E-2</v>
      </c>
      <c r="L20" s="44">
        <v>0.70006424188613892</v>
      </c>
      <c r="M20" s="36">
        <v>0.26211366057395941</v>
      </c>
      <c r="N20" s="36">
        <v>0.51441329717636108</v>
      </c>
      <c r="O20" s="44">
        <v>0.1451262682676315</v>
      </c>
      <c r="P20" s="44">
        <v>1.020832419395447</v>
      </c>
      <c r="Q20" s="44">
        <v>5.6696981191635132E-2</v>
      </c>
      <c r="R20" s="44">
        <v>0.80005687475204468</v>
      </c>
    </row>
    <row r="21" spans="2:18">
      <c r="B21" s="44">
        <v>2010</v>
      </c>
      <c r="C21" s="50" t="s">
        <v>1</v>
      </c>
      <c r="D21" s="44">
        <v>4.3628902435302734</v>
      </c>
      <c r="E21" s="44">
        <v>5.1399476826190948E-2</v>
      </c>
      <c r="F21" s="44">
        <v>2.9166050255298611E-2</v>
      </c>
      <c r="G21" s="37">
        <v>3.4941870253533121E-3</v>
      </c>
      <c r="H21" s="44">
        <v>7.2156220674514771E-2</v>
      </c>
      <c r="I21" s="36">
        <v>6.9576829671859741E-2</v>
      </c>
      <c r="J21" s="44">
        <v>0.16482500731945041</v>
      </c>
      <c r="K21" s="44">
        <v>3.5667162388563163E-2</v>
      </c>
      <c r="L21" s="44">
        <v>0.79510104656219482</v>
      </c>
      <c r="M21" s="36">
        <v>0.27562788128852839</v>
      </c>
      <c r="N21" s="36">
        <v>0.69462364912033081</v>
      </c>
      <c r="O21" s="44">
        <v>0.1495335251092911</v>
      </c>
      <c r="P21" s="44">
        <v>1.079805731773376</v>
      </c>
      <c r="Q21" s="44">
        <v>8.8642746210098267E-2</v>
      </c>
      <c r="R21" s="44">
        <v>0.85327053070068359</v>
      </c>
    </row>
    <row r="22" spans="2:18">
      <c r="B22" s="44">
        <v>2011</v>
      </c>
      <c r="C22" s="50" t="s">
        <v>1</v>
      </c>
      <c r="D22" s="44">
        <v>4.8909449577331543</v>
      </c>
      <c r="E22" s="44">
        <v>3.9498269557952881E-2</v>
      </c>
      <c r="F22" s="44">
        <v>2.9545025900006291E-2</v>
      </c>
      <c r="G22" s="37">
        <v>2.9013894964009519E-3</v>
      </c>
      <c r="H22" s="44">
        <v>9.5756262540817261E-2</v>
      </c>
      <c r="I22" s="36">
        <v>7.215166836977005E-2</v>
      </c>
      <c r="J22" s="44">
        <v>0.15998730063438421</v>
      </c>
      <c r="K22" s="44">
        <v>5.534907802939415E-2</v>
      </c>
      <c r="L22" s="44">
        <v>0.77591967582702637</v>
      </c>
      <c r="M22" s="36">
        <v>0.27089452743530268</v>
      </c>
      <c r="N22" s="36">
        <v>1.217110395431519</v>
      </c>
      <c r="O22" s="44">
        <v>0.1845263093709946</v>
      </c>
      <c r="P22" s="44">
        <v>1.155472993850708</v>
      </c>
      <c r="Q22" s="44">
        <v>8.302837610244751E-2</v>
      </c>
      <c r="R22" s="44">
        <v>0.74880397319793701</v>
      </c>
    </row>
    <row r="23" spans="2:18">
      <c r="B23" s="44">
        <v>2012</v>
      </c>
      <c r="C23" s="50" t="s">
        <v>1</v>
      </c>
      <c r="D23" s="44">
        <v>5.237515926361084</v>
      </c>
      <c r="E23" s="44">
        <v>3.3843632787466049E-2</v>
      </c>
      <c r="F23" s="44">
        <v>2.350567281246185E-2</v>
      </c>
      <c r="G23" s="37">
        <v>3.2944884151220322E-3</v>
      </c>
      <c r="H23" s="44">
        <v>6.2919281423091888E-2</v>
      </c>
      <c r="I23" s="36">
        <v>8.9555926620960236E-2</v>
      </c>
      <c r="J23" s="44">
        <v>0.1643461287021637</v>
      </c>
      <c r="K23" s="44">
        <v>5.6782860308885567E-2</v>
      </c>
      <c r="L23" s="44">
        <v>0.77211219072341919</v>
      </c>
      <c r="M23" s="36">
        <v>0.29636391997337341</v>
      </c>
      <c r="N23" s="36">
        <v>1.4152451753616331</v>
      </c>
      <c r="O23" s="44">
        <v>0.20936423540115359</v>
      </c>
      <c r="P23" s="44">
        <v>1.183877229690552</v>
      </c>
      <c r="Q23" s="44">
        <v>8.8674917817115784E-2</v>
      </c>
      <c r="R23" s="44">
        <v>0.83763021230697632</v>
      </c>
    </row>
    <row r="24" spans="2:18">
      <c r="B24" s="44">
        <v>2013</v>
      </c>
      <c r="C24" s="50" t="s">
        <v>1</v>
      </c>
      <c r="D24" s="44">
        <v>5.6054267883300781</v>
      </c>
      <c r="E24" s="44">
        <v>4.4834550470113747E-2</v>
      </c>
      <c r="F24" s="44">
        <v>2.2593820467591289E-2</v>
      </c>
      <c r="G24" s="37">
        <v>3.032177453860641E-3</v>
      </c>
      <c r="H24" s="44">
        <v>6.8163000047206879E-2</v>
      </c>
      <c r="I24" s="36">
        <v>0.1071712896227837</v>
      </c>
      <c r="J24" s="44">
        <v>0.1746133416891098</v>
      </c>
      <c r="K24" s="44">
        <v>5.6825350970029831E-2</v>
      </c>
      <c r="L24" s="44">
        <v>0.79122054576873779</v>
      </c>
      <c r="M24" s="36">
        <v>0.31817030906677252</v>
      </c>
      <c r="N24" s="36">
        <v>1.6277036666870119</v>
      </c>
      <c r="O24" s="44">
        <v>0.2489405274391174</v>
      </c>
      <c r="P24" s="44">
        <v>1.147504925727844</v>
      </c>
      <c r="Q24" s="44">
        <v>8.8658332824707031E-2</v>
      </c>
      <c r="R24" s="44">
        <v>0.90599513053894043</v>
      </c>
    </row>
    <row r="25" spans="2:18">
      <c r="B25" s="44">
        <v>2014</v>
      </c>
      <c r="C25" s="50" t="s">
        <v>1</v>
      </c>
      <c r="D25" s="44">
        <v>6.1819162368774414</v>
      </c>
      <c r="E25" s="44">
        <v>5.1638387143611908E-2</v>
      </c>
      <c r="F25" s="44">
        <v>2.350610680878162E-2</v>
      </c>
      <c r="G25" s="37">
        <v>3.385707968845963E-3</v>
      </c>
      <c r="H25" s="44">
        <v>0.1000076606869698</v>
      </c>
      <c r="I25" s="36">
        <v>0.1116755455732346</v>
      </c>
      <c r="J25" s="44">
        <v>0.17352913320064539</v>
      </c>
      <c r="K25" s="44">
        <v>6.3626736402511597E-2</v>
      </c>
      <c r="L25" s="44">
        <v>0.92132246494293213</v>
      </c>
      <c r="M25" s="36">
        <v>0.34880390763282781</v>
      </c>
      <c r="N25" s="36">
        <v>1.822675228118896</v>
      </c>
      <c r="O25" s="44">
        <v>0.3388751745223999</v>
      </c>
      <c r="P25" s="44">
        <v>1.120270848274231</v>
      </c>
      <c r="Q25" s="44">
        <v>9.1035738587379456E-2</v>
      </c>
      <c r="R25" s="44">
        <v>1.0115634202957151</v>
      </c>
    </row>
    <row r="26" spans="2:18">
      <c r="B26" s="44">
        <v>2015</v>
      </c>
      <c r="C26" s="50" t="s">
        <v>1</v>
      </c>
      <c r="D26" s="44">
        <v>7.1423435211181641</v>
      </c>
      <c r="E26" s="44">
        <v>6.1490483582019813E-2</v>
      </c>
      <c r="F26" s="44">
        <v>2.483836933970451E-2</v>
      </c>
      <c r="G26" s="37">
        <v>2.847843104973435E-3</v>
      </c>
      <c r="H26" s="44">
        <v>0.10055934637784961</v>
      </c>
      <c r="I26" s="36">
        <v>0.15093804895877841</v>
      </c>
      <c r="J26" s="44">
        <v>0.19572699069976809</v>
      </c>
      <c r="K26" s="44">
        <v>0.1003700420260429</v>
      </c>
      <c r="L26" s="44">
        <v>1.013363838195801</v>
      </c>
      <c r="M26" s="36">
        <v>0.39327225089073181</v>
      </c>
      <c r="N26" s="36">
        <v>2.2820661067962651</v>
      </c>
      <c r="O26" s="44">
        <v>0.40631282329559332</v>
      </c>
      <c r="P26" s="44">
        <v>1.1208004951477051</v>
      </c>
      <c r="Q26" s="44">
        <v>8.2782678306102753E-2</v>
      </c>
      <c r="R26" s="44">
        <v>1.2069740295410161</v>
      </c>
    </row>
    <row r="27" spans="2:18">
      <c r="B27" s="44">
        <v>2016</v>
      </c>
      <c r="C27" s="50" t="s">
        <v>1</v>
      </c>
      <c r="D27" s="44">
        <v>6.6590971946716309</v>
      </c>
      <c r="E27" s="44">
        <v>6.3298873603343964E-2</v>
      </c>
      <c r="F27" s="44">
        <v>3.8302812725305557E-2</v>
      </c>
      <c r="G27" s="37">
        <v>1.929519348777831E-3</v>
      </c>
      <c r="H27" s="44">
        <v>9.3748621642589569E-2</v>
      </c>
      <c r="I27" s="36">
        <v>0.14555306732654569</v>
      </c>
      <c r="J27" s="44">
        <v>0.18456472456455231</v>
      </c>
      <c r="K27" s="44">
        <v>0.1037243381142616</v>
      </c>
      <c r="L27" s="44">
        <v>0.8415837287902832</v>
      </c>
      <c r="M27" s="36">
        <v>0.35488727688789368</v>
      </c>
      <c r="N27" s="36">
        <v>2.137150764465332</v>
      </c>
      <c r="O27" s="44">
        <v>0.38731727004051208</v>
      </c>
      <c r="P27" s="44">
        <v>1.063524127006531</v>
      </c>
      <c r="Q27" s="44">
        <v>7.5265049934387207E-2</v>
      </c>
      <c r="R27" s="44">
        <v>1.1682465076446531</v>
      </c>
    </row>
    <row r="28" spans="2:18">
      <c r="B28" s="44">
        <v>2017</v>
      </c>
      <c r="C28" s="50" t="s">
        <v>1</v>
      </c>
      <c r="D28" s="44">
        <v>6.6366443634033203</v>
      </c>
      <c r="E28" s="44">
        <v>5.8904252946376801E-2</v>
      </c>
      <c r="F28" s="44">
        <v>3.095549717545509E-2</v>
      </c>
      <c r="G28" s="37">
        <v>1.9911632407456641E-3</v>
      </c>
      <c r="H28" s="44">
        <v>0.1127681136131287</v>
      </c>
      <c r="I28" s="36">
        <v>0.14124128222465521</v>
      </c>
      <c r="J28" s="44">
        <v>0.17105552554130549</v>
      </c>
      <c r="K28" s="44">
        <v>7.0875503122806549E-2</v>
      </c>
      <c r="L28" s="44">
        <v>0.66632044315338135</v>
      </c>
      <c r="M28" s="36">
        <v>0.32701614499092102</v>
      </c>
      <c r="N28" s="36">
        <v>2.3871302604675289</v>
      </c>
      <c r="O28" s="44">
        <v>0.36250180006027222</v>
      </c>
      <c r="P28" s="44">
        <v>1.065492510795593</v>
      </c>
      <c r="Q28" s="44">
        <v>7.1005813777446747E-2</v>
      </c>
      <c r="R28" s="44">
        <v>1.169385552406311</v>
      </c>
    </row>
    <row r="29" spans="2:18">
      <c r="B29" s="44">
        <v>2018</v>
      </c>
      <c r="C29" s="50" t="s">
        <v>1</v>
      </c>
      <c r="D29" s="44">
        <v>6.614687442779541</v>
      </c>
      <c r="E29" s="44">
        <v>5.0875145941972733E-2</v>
      </c>
      <c r="F29" s="44">
        <v>3.51126529276371E-2</v>
      </c>
      <c r="G29" s="37">
        <v>1.009427383542061E-2</v>
      </c>
      <c r="H29" s="44">
        <v>0.13453169167041781</v>
      </c>
      <c r="I29" s="36">
        <v>0.1485569179058075</v>
      </c>
      <c r="J29" s="44">
        <v>0.1728189438581467</v>
      </c>
      <c r="K29" s="44">
        <v>9.8261043429374695E-2</v>
      </c>
      <c r="L29" s="44">
        <v>0.63595795631408691</v>
      </c>
      <c r="M29" s="36">
        <v>0.30920958518981928</v>
      </c>
      <c r="N29" s="36">
        <v>2.3201508522033691</v>
      </c>
      <c r="O29" s="44">
        <v>0.37007537484169012</v>
      </c>
      <c r="P29" s="44">
        <v>1.0857059955596919</v>
      </c>
      <c r="Q29" s="44">
        <v>7.4414633214473724E-2</v>
      </c>
      <c r="R29" s="44">
        <v>1.1689221858978269</v>
      </c>
    </row>
    <row r="30" spans="2:18">
      <c r="B30" s="31">
        <v>2019</v>
      </c>
      <c r="C30" s="51" t="s">
        <v>1</v>
      </c>
      <c r="D30" s="52">
        <v>6.4154677391052246</v>
      </c>
      <c r="E30" s="52">
        <v>5.681108683347702E-2</v>
      </c>
      <c r="F30" s="52">
        <v>2.5088205933570858E-2</v>
      </c>
      <c r="G30" s="53">
        <v>2.2425281349569559E-3</v>
      </c>
      <c r="H30" s="52">
        <v>0.1337319016456604</v>
      </c>
      <c r="I30" s="54">
        <v>0.16559042036533361</v>
      </c>
      <c r="J30" s="52">
        <v>0.17593662440776819</v>
      </c>
      <c r="K30" s="52">
        <v>5.6699611246585853E-2</v>
      </c>
      <c r="L30" s="52">
        <v>0.67779827117919922</v>
      </c>
      <c r="M30" s="55">
        <v>0.32592809200286871</v>
      </c>
      <c r="N30" s="55">
        <v>1.900046586990356</v>
      </c>
      <c r="O30" s="52">
        <v>0.34750804305076599</v>
      </c>
      <c r="P30" s="52">
        <v>1.07844614982605</v>
      </c>
      <c r="Q30" s="52">
        <v>7.8096173703670502E-2</v>
      </c>
      <c r="R30" s="52">
        <v>1.391543984413147</v>
      </c>
    </row>
  </sheetData>
  <mergeCells count="4">
    <mergeCell ref="D6:R6"/>
    <mergeCell ref="B1:L1"/>
    <mergeCell ref="B2:L2"/>
    <mergeCell ref="B3:L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Readme</vt:lpstr>
      <vt:lpstr>Figure 1</vt:lpstr>
      <vt:lpstr>Figure 2</vt:lpstr>
      <vt:lpstr>Figure 3</vt:lpstr>
      <vt:lpstr>Figure 4</vt:lpstr>
      <vt:lpstr>Table 1</vt:lpstr>
      <vt:lpstr>Figure 5</vt:lpstr>
      <vt:lpstr>Figure 6</vt:lpstr>
      <vt:lpstr>Figure 7</vt:lpstr>
      <vt:lpstr>Figure 8</vt:lpstr>
      <vt:lpstr>Figure 9</vt:lpstr>
      <vt:lpstr>Figure 10</vt:lpstr>
      <vt:lpstr>Figure 11</vt:lpstr>
      <vt:lpstr>Figure A1</vt:lpstr>
      <vt:lpstr>Figure B1</vt:lpstr>
      <vt:lpstr>Figure B2</vt:lpstr>
      <vt:lpstr>Figure B3</vt:lpstr>
      <vt:lpstr>Table B1</vt:lpstr>
      <vt:lpstr>Table 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Gianluca Santoni</dc:creator>
  <cp:lastModifiedBy>Boivin Laure</cp:lastModifiedBy>
  <dcterms:created xsi:type="dcterms:W3CDTF">2023-04-13T12:09:22Z</dcterms:created>
  <dcterms:modified xsi:type="dcterms:W3CDTF">2023-12-18T13:20:39Z</dcterms:modified>
</cp:coreProperties>
</file>