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8.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PubWeb\Policy Brief\Policy Brief n° 50 fev 25\Fichier compagnon\"/>
    </mc:Choice>
  </mc:AlternateContent>
  <bookViews>
    <workbookView xWindow="0" yWindow="0" windowWidth="10800" windowHeight="6732" tabRatio="798"/>
  </bookViews>
  <sheets>
    <sheet name="Read me" sheetId="20" r:id="rId1"/>
    <sheet name="Figure 1" sheetId="5" r:id="rId2"/>
    <sheet name="Figure 2" sheetId="6" r:id="rId3"/>
    <sheet name="Figure 3" sheetId="1" r:id="rId4"/>
    <sheet name="Figure 4" sheetId="7" r:id="rId5"/>
    <sheet name="Figure 5" sheetId="8" r:id="rId6"/>
    <sheet name="Figure 6" sheetId="2" r:id="rId7"/>
    <sheet name="Figure 7" sheetId="13" r:id="rId8"/>
    <sheet name="Figure 8" sheetId="3" r:id="rId9"/>
    <sheet name="Figure 9" sheetId="15" r:id="rId10"/>
    <sheet name="Figure 10" sheetId="16" r:id="rId11"/>
    <sheet name="Figure 11" sheetId="17" r:id="rId12"/>
    <sheet name="Figure 12" sheetId="21" r:id="rId13"/>
    <sheet name="Figure Box 1" sheetId="19" r:id="rId14"/>
    <sheet name="Table A" sheetId="10" r:id="rId15"/>
    <sheet name="Table B" sheetId="11" r:id="rId16"/>
    <sheet name="Table C" sheetId="12" r:id="rId17"/>
    <sheet name="Table D" sheetId="14" r:id="rId18"/>
    <sheet name="Table E" sheetId="18" r:id="rId19"/>
  </sheets>
  <externalReferences>
    <externalReference r:id="rId20"/>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21" l="1"/>
  <c r="E13" i="21"/>
  <c r="E12" i="21"/>
  <c r="E11" i="21"/>
  <c r="E10" i="21"/>
  <c r="E9" i="21"/>
  <c r="E8" i="21"/>
  <c r="E7" i="21"/>
  <c r="E6" i="21"/>
</calcChain>
</file>

<file path=xl/sharedStrings.xml><?xml version="1.0" encoding="utf-8"?>
<sst xmlns="http://schemas.openxmlformats.org/spreadsheetml/2006/main" count="627" uniqueCount="320">
  <si>
    <t>Coefficient</t>
  </si>
  <si>
    <t>Min</t>
  </si>
  <si>
    <t xml:space="preserve">Max </t>
  </si>
  <si>
    <t>Armenia</t>
  </si>
  <si>
    <t>Azerbaijan</t>
  </si>
  <si>
    <t>China</t>
  </si>
  <si>
    <t>Serbia</t>
  </si>
  <si>
    <t>India</t>
  </si>
  <si>
    <t>Uzbekistan</t>
  </si>
  <si>
    <t>Turkey</t>
  </si>
  <si>
    <t>Korea</t>
  </si>
  <si>
    <t>Rest of World</t>
  </si>
  <si>
    <t>Title</t>
  </si>
  <si>
    <t>Note</t>
  </si>
  <si>
    <t>Example of products with high compensation rates</t>
  </si>
  <si>
    <t>0.57***</t>
  </si>
  <si>
    <t>(0.01)</t>
  </si>
  <si>
    <t xml:space="preserve">Sanctioning origin x targeted prod. </t>
  </si>
  <si>
    <t>0.58***</t>
  </si>
  <si>
    <t>(0.02)</t>
  </si>
  <si>
    <t>r2</t>
  </si>
  <si>
    <t>0.67</t>
  </si>
  <si>
    <t xml:space="preserve">Comparing Russian import unit values by origin in 2021 </t>
  </si>
  <si>
    <t>War</t>
  </si>
  <si>
    <t>0.12***</t>
  </si>
  <si>
    <t>(0.00)</t>
  </si>
  <si>
    <t>0.09***</t>
  </si>
  <si>
    <t>0.20***</t>
  </si>
  <si>
    <t>0.07***</t>
  </si>
  <si>
    <t>0.21***</t>
  </si>
  <si>
    <t>0.19***</t>
  </si>
  <si>
    <t>0.11***</t>
  </si>
  <si>
    <t>(0.03)</t>
  </si>
  <si>
    <t>0.80***</t>
  </si>
  <si>
    <t>(0.08)</t>
  </si>
  <si>
    <t>Origin-product-time</t>
  </si>
  <si>
    <t>11,298,671</t>
  </si>
  <si>
    <t>0.90</t>
  </si>
  <si>
    <t>Impact of sanctions on Russian import prices (CIF)</t>
  </si>
  <si>
    <t>0.03***</t>
  </si>
  <si>
    <t>0.04***</t>
  </si>
  <si>
    <t>-0.01</t>
  </si>
  <si>
    <t>0.05***</t>
  </si>
  <si>
    <t>-0.02</t>
  </si>
  <si>
    <t>-0.00</t>
  </si>
  <si>
    <t>0.07*</t>
  </si>
  <si>
    <t>(0.04)</t>
  </si>
  <si>
    <t>0.43***</t>
  </si>
  <si>
    <t>(0.10)</t>
  </si>
  <si>
    <t>0.62</t>
  </si>
  <si>
    <t xml:space="preserve">Authors’ estimates. </t>
  </si>
  <si>
    <t>log(FOB Unit Values)</t>
  </si>
  <si>
    <t>0.23***</t>
  </si>
  <si>
    <t>0.04</t>
  </si>
  <si>
    <t>0.06***</t>
  </si>
  <si>
    <t>0.37***</t>
  </si>
  <si>
    <t>(0.07)</t>
  </si>
  <si>
    <t>11,298,672</t>
  </si>
  <si>
    <t>0.92</t>
  </si>
  <si>
    <t>Impact of sanctions on FOB prices</t>
  </si>
  <si>
    <t>Comparing Russian declarations with mirror flows</t>
  </si>
  <si>
    <t>Re-exportation and export unit value (FOB) to Russia</t>
  </si>
  <si>
    <t>War x re-exported prod.</t>
  </si>
  <si>
    <t>0.05**</t>
  </si>
  <si>
    <t>War x non-re-exported prod.</t>
  </si>
  <si>
    <t>0.24***</t>
  </si>
  <si>
    <t>War x targeted x re-exported prod.</t>
  </si>
  <si>
    <t>0.05</t>
  </si>
  <si>
    <t>0.26***</t>
  </si>
  <si>
    <t>0.06*</t>
  </si>
  <si>
    <t>War x strategic x re-exported prod.</t>
  </si>
  <si>
    <t>0.46*</t>
  </si>
  <si>
    <t>(0.27)</t>
  </si>
  <si>
    <t>0.36***</t>
  </si>
  <si>
    <t>War x non-strategic x re-exported prod.</t>
  </si>
  <si>
    <t>2,220,840</t>
  </si>
  <si>
    <t>Imports</t>
  </si>
  <si>
    <t>(1)</t>
  </si>
  <si>
    <t>(2)</t>
  </si>
  <si>
    <t>(3)</t>
  </si>
  <si>
    <t>(4)</t>
  </si>
  <si>
    <t>HX_RU_pct</t>
  </si>
  <si>
    <t>HM_pct_m</t>
  </si>
  <si>
    <t>Belarus</t>
  </si>
  <si>
    <t>Kyrgyzstan</t>
  </si>
  <si>
    <t>Kazakhstan</t>
  </si>
  <si>
    <t>strmonthly</t>
  </si>
  <si>
    <t>2020-1</t>
  </si>
  <si>
    <t>2020-2</t>
  </si>
  <si>
    <t>2020-3</t>
  </si>
  <si>
    <t>2020-4</t>
  </si>
  <si>
    <t>2020-5</t>
  </si>
  <si>
    <t>2020-6</t>
  </si>
  <si>
    <t>2020-7</t>
  </si>
  <si>
    <t>2020-8</t>
  </si>
  <si>
    <t>2020-9</t>
  </si>
  <si>
    <t>2020-10</t>
  </si>
  <si>
    <t>2020-11</t>
  </si>
  <si>
    <t>2020-12</t>
  </si>
  <si>
    <t>2021-1</t>
  </si>
  <si>
    <t>2021-2</t>
  </si>
  <si>
    <t>2021-3</t>
  </si>
  <si>
    <t>2021-4</t>
  </si>
  <si>
    <t>2021-5</t>
  </si>
  <si>
    <t>2021-6</t>
  </si>
  <si>
    <t>2021-7</t>
  </si>
  <si>
    <t>2021-8</t>
  </si>
  <si>
    <t>2021-9</t>
  </si>
  <si>
    <t>2021-10</t>
  </si>
  <si>
    <t>2021-11</t>
  </si>
  <si>
    <t>2021-12</t>
  </si>
  <si>
    <t>2022-1</t>
  </si>
  <si>
    <t>2022-2</t>
  </si>
  <si>
    <t>2022-3</t>
  </si>
  <si>
    <t>2022-4</t>
  </si>
  <si>
    <t>2022-5</t>
  </si>
  <si>
    <t>2022-6</t>
  </si>
  <si>
    <t>2022-7</t>
  </si>
  <si>
    <t>2022-8</t>
  </si>
  <si>
    <t>2022-9</t>
  </si>
  <si>
    <t>2022-10</t>
  </si>
  <si>
    <t>2022-11</t>
  </si>
  <si>
    <t>2022-12</t>
  </si>
  <si>
    <t>2023-1</t>
  </si>
  <si>
    <t>2023-2</t>
  </si>
  <si>
    <t>2023-3</t>
  </si>
  <si>
    <t>2023-4</t>
  </si>
  <si>
    <t>2023-5</t>
  </si>
  <si>
    <t>2023-6</t>
  </si>
  <si>
    <t>2023-7</t>
  </si>
  <si>
    <t>2023-8</t>
  </si>
  <si>
    <t>2023-9</t>
  </si>
  <si>
    <t>2023-10</t>
  </si>
  <si>
    <t>2023-11</t>
  </si>
  <si>
    <t>2023-12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</si>
  <si>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</si>
  <si>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</si>
  <si>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</si>
  <si>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</si>
  <si>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</si>
  <si>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</si>
  <si>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</si>
  <si>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</si>
  <si>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</si>
  <si>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</si>
  <si>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</si>
  <si>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</si>
  <si>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</si>
  <si>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</si>
  <si>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</si>
  <si>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</si>
  <si>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</si>
  <si>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</si>
  <si>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</si>
  <si>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</si>
  <si>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</si>
  <si>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</si>
  <si>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</si>
  <si>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</si>
  <si>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</si>
  <si>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</si>
  <si>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</si>
  <si>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</si>
  <si>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</si>
  <si>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</si>
  <si>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</si>
  <si>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</si>
  <si>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</si>
  <si>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</si>
  <si>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</si>
  <si>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</si>
  <si>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</si>
  <si>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</si>
  <si>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</si>
  <si>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</si>
  <si>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</si>
  <si>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</si>
  <si>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</si>
  <si>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</si>
  <si>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</si>
  <si>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</si>
  <si>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</si>
  <si>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2023m12</t>
  </si>
  <si>
    <t>USA</t>
  </si>
  <si>
    <t>EU27</t>
  </si>
  <si>
    <t>Rest of the world</t>
  </si>
  <si>
    <t>2020q1</t>
  </si>
  <si>
    <t>2020q2</t>
  </si>
  <si>
    <t>2020q3</t>
  </si>
  <si>
    <t>2020q4</t>
  </si>
  <si>
    <t>2021q1</t>
  </si>
  <si>
    <t>2021q2</t>
  </si>
  <si>
    <t>2021q3</t>
  </si>
  <si>
    <t>2021q4</t>
  </si>
  <si>
    <t>2022q1</t>
  </si>
  <si>
    <t>2022q2</t>
  </si>
  <si>
    <t>2022q3</t>
  </si>
  <si>
    <t>2022q4</t>
  </si>
  <si>
    <t>2023q1</t>
  </si>
  <si>
    <t>2023q2</t>
  </si>
  <si>
    <t>2023q3</t>
  </si>
  <si>
    <t>2023q4</t>
  </si>
  <si>
    <t>28 - Inorganic chemicals, rare earth metals</t>
  </si>
  <si>
    <t>29 - Organic chemicals</t>
  </si>
  <si>
    <t>38 - Chemicals pdtc. N.E.C.</t>
  </si>
  <si>
    <t>39 - Plastics</t>
  </si>
  <si>
    <t>40 - Rubber</t>
  </si>
  <si>
    <t>48 - Paper and paperboard</t>
  </si>
  <si>
    <t>62 - Apparel and clothing accessories</t>
  </si>
  <si>
    <t>72 - Iron and steel</t>
  </si>
  <si>
    <t>73 - Iron and steel articles</t>
  </si>
  <si>
    <t>84 - Nuclear reactors, boilers, machinery</t>
  </si>
  <si>
    <t>85 - Electrical machinery and equipment</t>
  </si>
  <si>
    <t>87 - Vehicles oth than railway</t>
  </si>
  <si>
    <t>90 - Optical, Photo, medical inst.</t>
  </si>
  <si>
    <t>Azerbaïdjan</t>
  </si>
  <si>
    <t xml:space="preserve"> Paasche index</t>
  </si>
  <si>
    <t xml:space="preserve"> Laspeyre Index</t>
  </si>
  <si>
    <t>Year</t>
  </si>
  <si>
    <t>58.76957</t>
  </si>
  <si>
    <t>106.2826</t>
  </si>
  <si>
    <t>Turkish exports to Russia</t>
  </si>
  <si>
    <t xml:space="preserve">Authors’ computation from Global Trade Tracker and the EU Official Journal.  </t>
  </si>
  <si>
    <t>Reading note</t>
  </si>
  <si>
    <t>Authors’ computation from Global Trade Tracker.</t>
  </si>
  <si>
    <t>Comparison of CIF and FOB price index</t>
  </si>
  <si>
    <t>CIF Paasche index</t>
  </si>
  <si>
    <t>FOB Paasche index</t>
  </si>
  <si>
    <t>Impact of sanctions on transport cost (CIF/FOB ratio)</t>
  </si>
  <si>
    <t>Authors’ estimates.</t>
  </si>
  <si>
    <t>Number of products with high levels of re-exportation, by country</t>
  </si>
  <si>
    <t>1 to 50% re-exported</t>
  </si>
  <si>
    <t>50 to 100% re-exported</t>
  </si>
  <si>
    <t>Examples of products with re-exportation</t>
  </si>
  <si>
    <t>Share of high-range products in total imports and exports to Russia</t>
  </si>
  <si>
    <t>Sanctioning origin</t>
  </si>
  <si>
    <t xml:space="preserve">Sanctioning origin x non-targeted prod. </t>
  </si>
  <si>
    <t>Estimation of Russian import unit values (CIF)</t>
  </si>
  <si>
    <t>Origin-destination-product</t>
  </si>
  <si>
    <t>Fixed-effects</t>
  </si>
  <si>
    <t>Number of observations</t>
  </si>
  <si>
    <t>Estimation of CIF/FOB ratio of Russian imports</t>
  </si>
  <si>
    <t>Sanctioning origin x war</t>
  </si>
  <si>
    <t>Non-sanctioning origin x war</t>
  </si>
  <si>
    <t xml:space="preserve">Sanctioning origin x war x targeted prod. </t>
  </si>
  <si>
    <t xml:space="preserve">Sanctioning origin x war x non-targeted prod. </t>
  </si>
  <si>
    <t xml:space="preserve">Non-sanctioning origin x war x targeted. prod. </t>
  </si>
  <si>
    <t xml:space="preserve">Non-sanctioning origin x war x non-targeted prod. </t>
  </si>
  <si>
    <t>Sanctioning origin x war x strategic prod.</t>
  </si>
  <si>
    <t>Sanctioning origin x war x non-strategic prod.</t>
  </si>
  <si>
    <t>Non-sanctioning origin x war x strategic prod.</t>
  </si>
  <si>
    <t>Non-sanctioning origin x war x non-strategic prod.</t>
  </si>
  <si>
    <t xml:space="preserve">Non-sanctioning origin x war x targeted prod. </t>
  </si>
  <si>
    <t>Origin-destination- product</t>
  </si>
  <si>
    <t>Estimation of export unit values (FOB) to Russia</t>
  </si>
  <si>
    <t>War x non-targeted x re-exported prod.</t>
  </si>
  <si>
    <t>War x non-targeted x re-exported prod</t>
  </si>
  <si>
    <t>War x targeted x non-re-exported prod.</t>
  </si>
  <si>
    <t>Non-sanctioning countries</t>
  </si>
  <si>
    <t>Sanctioning countries</t>
  </si>
  <si>
    <t>Sanctioning origin x strategic prod.</t>
  </si>
  <si>
    <t>Non-sanctioning origin x strategic prod.</t>
  </si>
  <si>
    <t>Non-sanctioning origin x non-stategic prod.</t>
  </si>
  <si>
    <t>Russian import declaration</t>
  </si>
  <si>
    <t>Exporter declaration</t>
  </si>
  <si>
    <t>Compensation rate 0-50%</t>
  </si>
  <si>
    <t>Compensation rate 50-100%</t>
  </si>
  <si>
    <t>Compensation rate + 100%</t>
  </si>
  <si>
    <t>Additionnal information</t>
  </si>
  <si>
    <t>Data sources</t>
  </si>
  <si>
    <t>Contact</t>
  </si>
  <si>
    <t>Link</t>
  </si>
  <si>
    <t>Citation</t>
  </si>
  <si>
    <t xml:space="preserve">CEPII Policy Brief </t>
  </si>
  <si>
    <t>Type</t>
  </si>
  <si>
    <t>Publication</t>
  </si>
  <si>
    <t>charlotte.emlinger@cepii.fr</t>
  </si>
  <si>
    <t>kevin.lefebvre@cepii.fr</t>
  </si>
  <si>
    <t>Global Trade Tracker</t>
  </si>
  <si>
    <t>EU Official Journal</t>
  </si>
  <si>
    <t>Sanctioning countries x
strat products</t>
  </si>
  <si>
    <t>Sanctioning countries x
non-strategic products</t>
  </si>
  <si>
    <t>Non-sanctioning countries x
strategic products</t>
  </si>
  <si>
    <t>Non-sanctioning countries x
non-stategic products</t>
  </si>
  <si>
    <t>Quarter</t>
  </si>
  <si>
    <t>Sanctioning origin x
non-strategic prod.</t>
  </si>
  <si>
    <t>Product</t>
  </si>
  <si>
    <t xml:space="preserve">Authors’ computation from Global Trade Tracker and the EU Official Journal. </t>
  </si>
  <si>
    <t>The list of targeted products is fixed and does not vary over time (see Box 1).</t>
  </si>
  <si>
    <t xml:space="preserve">The list of targeted products is fixed and does not vary over time. </t>
  </si>
  <si>
    <t>Compensation rates by sector</t>
  </si>
  <si>
    <t xml:space="preserve">Authors’ computation from Global Trade Tracker. </t>
  </si>
  <si>
    <t>In the HS chapter 84 containing nuclear reactors, boilers and machinery, out of 121 HS products imported by Russia: 67 products have a compensation rate above 100% (meaning the decline in imports from sanctioning countries has been more than compensated by non-sanctioning countries), 16 have a compensation rate between 50 and 100%, and 38 have a compensation rate below 50%.</t>
  </si>
  <si>
    <t xml:space="preserve">Price index of Russian imports </t>
  </si>
  <si>
    <t>See details in Table B in Appendix.</t>
  </si>
  <si>
    <t>See details in Table C in Appendix.</t>
  </si>
  <si>
    <t>The table reports the result of a linear regression where the dependent variable is the log of the CIF unit values (import value/import quantity) from 2020 to June 2024.  As explanatory variables, we include a dummy variable “War” equal to one after February 2022 if the importing country is Russia. We interacted this variable with dummy variables indicating whether the origin of the imports is sanctioning Russia, whether the imported good is targeted by sanctions or whether the good is strategic. We include origin-product-time and origin-destination-product fixed effects. Standard errors in parentheses are clustered at the destination country level *** p&lt;0.01, ** p&lt;0.05, * p&lt;0.1.</t>
  </si>
  <si>
    <t>The table reports the result of a linear regression where the dependent variable is the log of the CIF/FOB ratio of unit values (import value/import quantity) from 2020 to June 2024.  As explanatory variables, we include a dummy variable “War” equal to one after February 2022 if the importing country is Russia. We interacted this variable with dummy variables indicating whether the origin of the imports is sanctioning Russia, whether the imported good is targeted by sanctions or whether the good is strategic. We include origin-product-time and origin-destination-product fixed effects. Standard errors in parentheses are clustered at the destination country level *** p&lt;0.01, ** p&lt;0.05, * p&lt;0.1.</t>
  </si>
  <si>
    <t>The table reports the result of a linear regression where the dependent variable is the log of the FOB unit values (export value/export quantity) from 2020 to June 2024.  As explanatory variables, we include a dummy variable “War” equal to one after February 2022 if the importing country is Russia. We interacted this variable with dummy variables indicating whether the origin of the imports is sanctioning Russia, whether the imported good is targeted by sanctions or whether the good is strategic. We include origin-product-time and origin-destination-product fixed effects. Standard errors in parentheses are clustered at the destination country level *** p&lt;0.01, ** p&lt;0.05, * p&lt;0.1.</t>
  </si>
  <si>
    <t>The table reports the result of a linear regression where the dependent variable is the log of the FOB unit values (export value/export quantity) from 2020 to June 2024.  As explanatory variables, we include a dummy variable “War” equal to one after February 2022 if the importing country is Russia. We interacted this variable with dummy variables indicating whether the good has been imported from sanctioning countries and re-exported to Russia (we consider a good to be re-exported by a country when its exports to Russia have increased by more than 50% after the war and when the volume of its exports to Russia exceeds 25% of imports from sanctioning countries), whether the imported good is targeted by sanctions or whether the good is strategic. We include origin-product-time and origin-destination-product fixed effects. Standard errors in parentheses are clustered at the destination country level *** p&lt;0.01, ** p&lt;0.05, * p&lt;0.1.</t>
  </si>
  <si>
    <t>Nummonth</t>
  </si>
  <si>
    <t>The table reports the result of a linear regression where the dependent variable is the log of the Russian CIF unit values (import value/import quantity) in 2021. As explanatory variables, we include dummy variables indicating whether the origin of the imports is sanctioning Russia and whether the imported good is targeted by sanctions. We include product fixed effects. Standard errors in parentheses are clustered at the destination country level *** p&lt;0.01, ** p&lt;0.05, * p&lt;0.1.</t>
  </si>
  <si>
    <t>https://www.cepii.fr/CEPII/fr/publications/pb/abstract.asp?NoDoc=14376</t>
  </si>
  <si>
    <t>Source</t>
  </si>
  <si>
    <t>Chap</t>
  </si>
  <si>
    <t>Evolution of Russian imports of targeted products, by origin</t>
  </si>
  <si>
    <t>Strategic products</t>
  </si>
  <si>
    <t>Russian import price (CIF): log(Unit Values) in 2021</t>
  </si>
  <si>
    <t>Import price (CIF): log(Unit Values)</t>
  </si>
  <si>
    <t>CIF/FOB ratio: log(CIF Unit Values/ FOB Unit Values)</t>
  </si>
  <si>
    <t>Export price (FOB : log FOB Unit Values)</t>
  </si>
  <si>
    <t>Targeted products</t>
  </si>
  <si>
    <t>Non-targeted products</t>
  </si>
  <si>
    <t>More than 100% re-exported</t>
  </si>
  <si>
    <t xml:space="preserve">Sanctioning countries  </t>
  </si>
  <si>
    <r>
      <t xml:space="preserve">Emlinger C. &amp; Lefebvre K. (2025), Working Around Sanctions. What Cost to Russia?, </t>
    </r>
    <r>
      <rPr>
        <i/>
        <sz val="12"/>
        <color theme="1"/>
        <rFont val="Arial Narrow"/>
        <family val="2"/>
      </rPr>
      <t>CEPII Policy Brief</t>
    </r>
    <r>
      <rPr>
        <sz val="12"/>
        <color theme="1"/>
        <rFont val="Arial Narrow"/>
        <family val="2"/>
      </rPr>
      <t>, No 50, February 2025</t>
    </r>
  </si>
  <si>
    <t>Evolution of Russian imports by origin and product</t>
  </si>
  <si>
    <t>Armenian imports from sanctioning countries</t>
  </si>
  <si>
    <t>Armenian exports to Russia</t>
  </si>
  <si>
    <t>Turkish imports from sanctioning countries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</si>
</sst>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_-;\-* #,##0_-;_-* &quot;-&quot;??_-;_-@_-"/>
    <numFmt numFmtId="165" formatCode="0.000000"/>
    <numFmt numFmtId="166" formatCode="0.00000000"/>
    <numFmt numFmtId="167" formatCode="0.0000000"/>
  </numFmts>
  <fonts count="12"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2"/>
      <color theme="1"/>
      <name val="Arial Narrow"/>
      <family val="2"/>
    </font>
    <font>
      <b/>
      <sz val="12"/>
      <color indexed="8"/>
      <name val="Arial Narrow"/>
      <family val="2"/>
    </font>
    <font>
      <sz val="12"/>
      <color theme="1"/>
      <name val="Arial Narrow"/>
      <family val="2"/>
    </font>
    <font>
      <u/>
      <sz val="11"/>
      <color theme="10"/>
      <name val="Calibri"/>
      <family val="2"/>
    </font>
    <font>
      <u/>
      <sz val="12"/>
      <color rgb="FFFF0000"/>
      <name val="Arial Narrow"/>
      <family val="2"/>
    </font>
    <font>
      <sz val="11"/>
      <color theme="1"/>
      <name val="Arial Narrow"/>
      <family val="2"/>
    </font>
    <font>
      <i/>
      <sz val="12"/>
      <color theme="1"/>
      <name val="Arial Narrow"/>
      <family val="2"/>
    </font>
    <font>
      <u/>
      <sz val="11"/>
      <color theme="4" tint="-0.249977111117893"/>
      <name val="Calibri"/>
      <family val="2"/>
    </font>
  </fonts>
  <fills count="3">
    <fill>
      <patternFill patternType="none"/>
    </fill>
    <fill>
      <patternFill patternType="gray125"/>
    </fill>
    <fill>
      <patternFill patternType="solid">
        <fgColor rgb="FF92D050"/>
        <bgColor indexed="64"/>
      </patternFill>
    </fill>
  </fills>
  <borders count="25">
    <border>
      <left/>
      <right/>
      <top/>
      <bottom/>
      <diagonal/>
    </border>
    <border>
      <left style="thin">
        <color indexed="9"/>
      </left>
      <right style="thin">
        <color indexed="9"/>
      </right>
      <top style="thin">
        <color indexed="9"/>
      </top>
      <bottom style="thin">
        <color indexed="9"/>
      </bottom>
      <diagonal/>
    </border>
    <border>
      <left style="thin">
        <color indexed="9"/>
      </left>
      <right/>
      <top/>
      <bottom/>
      <diagonal/>
    </border>
    <border>
      <left/>
      <right/>
      <top style="medium">
        <color indexed="64"/>
      </top>
      <bottom/>
      <diagonal/>
    </border>
    <border>
      <left/>
      <right/>
      <top/>
      <bottom style="medium">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medium">
        <color theme="1"/>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style="medium">
        <color theme="1"/>
      </bottom>
      <diagonal/>
    </border>
  </borders>
  <cellStyleXfs count="7">
    <xf numFmtId="0" fontId="0" fillId="0" borderId="0"/>
    <xf numFmtId="43" fontId="1" fillId="0" borderId="0" applyFont="0" applyFill="0" applyBorder="0" applyAlignment="0" applyProtection="0"/>
    <xf numFmtId="0" fontId="2" fillId="0" borderId="0" applyNumberFormat="0" applyFill="0" applyBorder="0" applyProtection="0"/>
    <xf numFmtId="0" fontId="3" fillId="0" borderId="0"/>
    <xf numFmtId="0" fontId="3"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50">
    <xf numFmtId="0" fontId="0" fillId="0" borderId="0" xfId="0"/>
    <xf numFmtId="49" fontId="5" fillId="0" borderId="1" xfId="2" applyNumberFormat="1" applyFont="1" applyFill="1" applyBorder="1" applyAlignment="1">
      <alignment vertical="top"/>
    </xf>
    <xf numFmtId="49" fontId="4" fillId="0" borderId="1" xfId="2" applyNumberFormat="1" applyFont="1" applyFill="1" applyBorder="1" applyAlignment="1">
      <alignment vertical="top"/>
    </xf>
    <xf numFmtId="0" fontId="3" fillId="0" borderId="0" xfId="4"/>
    <xf numFmtId="0" fontId="6" fillId="0" borderId="0" xfId="4" applyFont="1" applyBorder="1"/>
    <xf numFmtId="0" fontId="4" fillId="0" borderId="0" xfId="4" applyFont="1" applyBorder="1"/>
    <xf numFmtId="0" fontId="6" fillId="0" borderId="0" xfId="4" applyFont="1" applyFill="1" applyBorder="1"/>
    <xf numFmtId="0" fontId="8" fillId="0" borderId="0" xfId="6" applyFont="1" applyAlignment="1" applyProtection="1"/>
    <xf numFmtId="0" fontId="6" fillId="0" borderId="0" xfId="4" applyFont="1"/>
    <xf numFmtId="0" fontId="7" fillId="0" borderId="0" xfId="6" applyAlignment="1" applyProtection="1"/>
    <xf numFmtId="0" fontId="6" fillId="0" borderId="0" xfId="4" applyFont="1" applyBorder="1" applyAlignment="1">
      <alignment vertical="center"/>
    </xf>
    <xf numFmtId="0" fontId="7" fillId="0" borderId="0" xfId="6" applyBorder="1" applyAlignment="1" applyProtection="1"/>
    <xf numFmtId="0" fontId="4" fillId="0" borderId="0" xfId="4" applyFont="1" applyBorder="1" applyAlignment="1">
      <alignment vertical="center"/>
    </xf>
    <xf numFmtId="0" fontId="4" fillId="0" borderId="0" xfId="4" applyFont="1" applyBorder="1" applyAlignment="1">
      <alignment vertical="top"/>
    </xf>
    <xf numFmtId="0" fontId="6" fillId="0" borderId="0" xfId="0" applyFont="1" applyFill="1"/>
    <xf numFmtId="0" fontId="6" fillId="0" borderId="0" xfId="0" applyFont="1"/>
    <xf numFmtId="0" fontId="6" fillId="0" borderId="0" xfId="0" applyFont="1" applyFill="1" applyAlignment="1"/>
    <xf numFmtId="0" fontId="6" fillId="0" borderId="0" xfId="0" applyFont="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7" xfId="0" applyFont="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xf numFmtId="0" fontId="6" fillId="0" borderId="8" xfId="0" applyFont="1" applyBorder="1"/>
    <xf numFmtId="0" fontId="6" fillId="0" borderId="9" xfId="0" applyFont="1" applyBorder="1"/>
    <xf numFmtId="0" fontId="9" fillId="0" borderId="0" xfId="0" applyFont="1"/>
    <xf numFmtId="0" fontId="9" fillId="0" borderId="7" xfId="0" applyFont="1" applyBorder="1"/>
    <xf numFmtId="9" fontId="9" fillId="0" borderId="8" xfId="0" applyNumberFormat="1" applyFont="1" applyBorder="1"/>
    <xf numFmtId="0" fontId="9" fillId="0" borderId="9" xfId="0" applyFont="1" applyBorder="1"/>
    <xf numFmtId="0" fontId="9" fillId="0" borderId="6" xfId="0" applyFont="1" applyBorder="1" applyAlignment="1">
      <alignment horizontal="center" wrapText="1"/>
    </xf>
    <xf numFmtId="9" fontId="9" fillId="0" borderId="7" xfId="5" applyFont="1" applyBorder="1" applyAlignment="1">
      <alignment horizontal="center"/>
    </xf>
    <xf numFmtId="9" fontId="9" fillId="0" borderId="8" xfId="5" applyFont="1" applyBorder="1" applyAlignment="1">
      <alignment horizontal="center"/>
    </xf>
    <xf numFmtId="9" fontId="9" fillId="0" borderId="9" xfId="5" applyFont="1" applyBorder="1" applyAlignment="1">
      <alignment horizontal="center"/>
    </xf>
    <xf numFmtId="0" fontId="6" fillId="0" borderId="0" xfId="0" applyFont="1"/>
    <xf numFmtId="0" fontId="6" fillId="0" borderId="2" xfId="0" applyFont="1" applyBorder="1"/>
    <xf numFmtId="0" fontId="9" fillId="0" borderId="0" xfId="0" applyFont="1"/>
    <xf numFmtId="0" fontId="9" fillId="0" borderId="8" xfId="0" applyFont="1" applyBorder="1"/>
    <xf numFmtId="0" fontId="9" fillId="0" borderId="6" xfId="0" applyFont="1" applyBorder="1" applyAlignment="1">
      <alignment horizontal="center"/>
    </xf>
    <xf numFmtId="0" fontId="6" fillId="0" borderId="6" xfId="0" applyFont="1" applyBorder="1"/>
    <xf numFmtId="0" fontId="9" fillId="0" borderId="0" xfId="0" applyFont="1" applyBorder="1"/>
    <xf numFmtId="0" fontId="6" fillId="0" borderId="0" xfId="0" applyFont="1" applyBorder="1"/>
    <xf numFmtId="0" fontId="9" fillId="0" borderId="8" xfId="0" applyFont="1" applyBorder="1" applyAlignment="1">
      <alignment horizontal="center"/>
    </xf>
    <xf numFmtId="0" fontId="9" fillId="0" borderId="7" xfId="0" applyFont="1" applyBorder="1" applyAlignment="1">
      <alignment horizontal="center"/>
    </xf>
    <xf numFmtId="0" fontId="9" fillId="0" borderId="9" xfId="0" applyFont="1" applyBorder="1" applyAlignment="1">
      <alignment horizontal="center"/>
    </xf>
    <xf numFmtId="0" fontId="6" fillId="0" borderId="11" xfId="0" applyFont="1" applyBorder="1"/>
    <xf numFmtId="0" fontId="6" fillId="0" borderId="13" xfId="0" applyFont="1" applyBorder="1"/>
    <xf numFmtId="2" fontId="6" fillId="0" borderId="7" xfId="0" applyNumberFormat="1" applyFont="1" applyBorder="1" applyAlignment="1">
      <alignment horizontal="center"/>
    </xf>
    <xf numFmtId="2" fontId="6" fillId="0" borderId="8" xfId="0" applyNumberFormat="1" applyFont="1" applyBorder="1" applyAlignment="1">
      <alignment horizontal="center"/>
    </xf>
    <xf numFmtId="9" fontId="6" fillId="0" borderId="8" xfId="0" applyNumberFormat="1" applyFont="1" applyBorder="1"/>
    <xf numFmtId="9" fontId="6" fillId="0" borderId="7" xfId="5" applyFont="1" applyBorder="1" applyAlignment="1">
      <alignment horizontal="center"/>
    </xf>
    <xf numFmtId="9" fontId="6" fillId="0" borderId="8" xfId="5" applyFont="1" applyBorder="1" applyAlignment="1">
      <alignment horizontal="center"/>
    </xf>
    <xf numFmtId="9" fontId="6" fillId="0" borderId="9" xfId="5" applyFont="1" applyBorder="1" applyAlignment="1">
      <alignment horizontal="center"/>
    </xf>
    <xf numFmtId="0" fontId="6" fillId="0" borderId="11" xfId="0" applyFont="1" applyBorder="1" applyAlignment="1">
      <alignment horizontal="center"/>
    </xf>
    <xf numFmtId="0" fontId="6" fillId="0" borderId="14" xfId="0" applyFont="1" applyBorder="1" applyAlignment="1">
      <alignment horizontal="center"/>
    </xf>
    <xf numFmtId="0" fontId="6" fillId="0" borderId="12" xfId="0" applyFont="1" applyBorder="1" applyAlignment="1">
      <alignment horizontal="center"/>
    </xf>
    <xf numFmtId="0" fontId="6" fillId="0" borderId="16" xfId="0" applyFont="1" applyBorder="1" applyAlignment="1">
      <alignment horizontal="center"/>
    </xf>
    <xf numFmtId="0" fontId="6" fillId="0" borderId="13" xfId="0" applyFont="1" applyBorder="1" applyAlignment="1">
      <alignment horizontal="center"/>
    </xf>
    <xf numFmtId="0" fontId="6" fillId="0" borderId="15" xfId="0" applyFont="1" applyBorder="1" applyAlignment="1">
      <alignment horizontal="center"/>
    </xf>
    <xf numFmtId="0" fontId="6" fillId="0" borderId="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left"/>
    </xf>
    <xf numFmtId="0" fontId="9" fillId="0" borderId="0" xfId="0" applyFont="1" applyBorder="1" applyAlignment="1">
      <alignment horizontal="left"/>
    </xf>
    <xf numFmtId="0" fontId="9" fillId="0" borderId="5" xfId="0" applyFont="1" applyBorder="1" applyAlignment="1">
      <alignment horizontal="left"/>
    </xf>
    <xf numFmtId="0" fontId="6" fillId="0" borderId="0" xfId="0" quotePrefix="1" applyFont="1" applyAlignment="1">
      <alignment horizontal="center" vertical="center" wrapText="1"/>
    </xf>
    <xf numFmtId="0" fontId="6" fillId="0" borderId="4" xfId="0" applyFont="1" applyBorder="1" applyAlignment="1">
      <alignment horizontal="center" vertical="center" wrapText="1"/>
    </xf>
    <xf numFmtId="9" fontId="9" fillId="0" borderId="7" xfId="5" applyNumberFormat="1" applyFont="1" applyBorder="1" applyAlignment="1">
      <alignment horizontal="center"/>
    </xf>
    <xf numFmtId="0" fontId="6" fillId="0" borderId="0" xfId="0" applyFont="1"/>
    <xf numFmtId="49" fontId="5" fillId="0" borderId="0" xfId="2" applyNumberFormat="1" applyFont="1" applyFill="1" applyBorder="1" applyAlignment="1">
      <alignment vertical="top"/>
    </xf>
    <xf numFmtId="165" fontId="6" fillId="0" borderId="8" xfId="0" applyNumberFormat="1" applyFont="1" applyBorder="1" applyAlignment="1">
      <alignment horizontal="center"/>
    </xf>
    <xf numFmtId="166" fontId="6" fillId="0" borderId="8" xfId="0" applyNumberFormat="1" applyFont="1" applyBorder="1" applyAlignment="1">
      <alignment horizontal="center"/>
    </xf>
    <xf numFmtId="167" fontId="6" fillId="0" borderId="8" xfId="0" applyNumberFormat="1" applyFont="1" applyBorder="1" applyAlignment="1">
      <alignment horizontal="center"/>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6" fillId="0" borderId="0" xfId="0" applyFont="1"/>
    <xf numFmtId="0" fontId="6" fillId="0" borderId="4" xfId="0" applyFont="1" applyBorder="1" applyAlignment="1">
      <alignment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xf numFmtId="0" fontId="0" fillId="0" borderId="6" xfId="0" applyBorder="1" applyAlignment="1">
      <alignment horizontal="center" wrapText="1"/>
    </xf>
    <xf numFmtId="0" fontId="6" fillId="0" borderId="11" xfId="0" applyFont="1" applyBorder="1" applyAlignment="1">
      <alignment horizontal="right" vertical="center" wrapText="1"/>
    </xf>
    <xf numFmtId="0" fontId="6" fillId="0" borderId="12" xfId="0" applyFont="1" applyBorder="1" applyAlignment="1">
      <alignment horizontal="right" vertical="center" wrapText="1"/>
    </xf>
    <xf numFmtId="0" fontId="6" fillId="0" borderId="0" xfId="0" quotePrefix="1" applyFont="1" applyBorder="1" applyAlignment="1">
      <alignment horizontal="center" vertical="center" wrapText="1"/>
    </xf>
    <xf numFmtId="0" fontId="6" fillId="0" borderId="16" xfId="0" quotePrefix="1" applyFont="1" applyBorder="1" applyAlignment="1">
      <alignment horizontal="center" vertical="center" wrapText="1"/>
    </xf>
    <xf numFmtId="0" fontId="6" fillId="0" borderId="20" xfId="0" applyFont="1" applyBorder="1" applyAlignment="1">
      <alignment vertical="center" wrapText="1"/>
    </xf>
    <xf numFmtId="0" fontId="6" fillId="0" borderId="21" xfId="0" applyFont="1" applyBorder="1" applyAlignment="1">
      <alignment horizontal="center" vertical="center" wrapText="1"/>
    </xf>
    <xf numFmtId="0" fontId="6" fillId="0" borderId="12" xfId="0" applyFont="1" applyBorder="1" applyAlignment="1">
      <alignment vertical="center" wrapText="1"/>
    </xf>
    <xf numFmtId="0" fontId="6" fillId="0" borderId="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2" xfId="0" applyFont="1" applyBorder="1" applyAlignment="1">
      <alignment vertical="center" wrapText="1"/>
    </xf>
    <xf numFmtId="0" fontId="6" fillId="0" borderId="23" xfId="0" applyFont="1" applyBorder="1" applyAlignment="1">
      <alignment horizontal="center" vertical="center" wrapText="1"/>
    </xf>
    <xf numFmtId="0" fontId="6" fillId="0" borderId="13" xfId="0" applyFont="1" applyBorder="1" applyAlignment="1">
      <alignment vertical="center" wrapText="1"/>
    </xf>
    <xf numFmtId="0" fontId="6"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0" fontId="6" fillId="0" borderId="11" xfId="0" applyFont="1" applyBorder="1" applyAlignment="1">
      <alignment vertical="center" wrapText="1"/>
    </xf>
    <xf numFmtId="0" fontId="11" fillId="0" borderId="0" xfId="6" applyFont="1" applyBorder="1" applyAlignment="1" applyProtection="1"/>
    <xf numFmtId="0" fontId="6" fillId="0" borderId="0" xfId="0" applyFont="1"/>
    <xf numFmtId="0" fontId="6" fillId="0" borderId="0" xfId="0" applyFont="1"/>
    <xf numFmtId="0" fontId="4" fillId="2" borderId="5" xfId="4" applyFont="1" applyFill="1" applyBorder="1" applyAlignment="1">
      <alignment horizontal="center"/>
    </xf>
    <xf numFmtId="0" fontId="4" fillId="2" borderId="5" xfId="4" applyFont="1" applyFill="1" applyBorder="1" applyAlignment="1">
      <alignment horizontal="center" vertical="center"/>
    </xf>
    <xf numFmtId="0" fontId="6" fillId="0" borderId="0" xfId="4" applyFont="1" applyBorder="1" applyAlignment="1">
      <alignment vertical="top" wrapText="1"/>
    </xf>
    <xf numFmtId="0" fontId="6" fillId="0" borderId="2" xfId="0" applyFont="1" applyBorder="1" applyAlignment="1">
      <alignment horizontal="left"/>
    </xf>
    <xf numFmtId="0" fontId="6" fillId="0" borderId="0" xfId="0" applyFont="1" applyAlignment="1">
      <alignment horizontal="left"/>
    </xf>
    <xf numFmtId="0" fontId="6" fillId="0" borderId="0" xfId="0" applyFont="1" applyAlignment="1">
      <alignment horizontal="center" vertical="center" wrapText="1"/>
    </xf>
    <xf numFmtId="0" fontId="6" fillId="0" borderId="0" xfId="0" applyFont="1" applyAlignment="1">
      <alignment horizontal="center"/>
    </xf>
    <xf numFmtId="0" fontId="9" fillId="0" borderId="2" xfId="0" applyFont="1" applyBorder="1"/>
    <xf numFmtId="0" fontId="9" fillId="0" borderId="0" xfId="0" applyFont="1"/>
    <xf numFmtId="164" fontId="6" fillId="0" borderId="2" xfId="1" applyNumberFormat="1" applyFont="1" applyBorder="1"/>
    <xf numFmtId="164" fontId="6" fillId="0" borderId="0" xfId="1" applyNumberFormat="1" applyFont="1"/>
    <xf numFmtId="49" fontId="6" fillId="0" borderId="2" xfId="1" applyNumberFormat="1" applyFont="1" applyBorder="1" applyAlignment="1">
      <alignment vertical="top" wrapText="1"/>
    </xf>
    <xf numFmtId="49" fontId="6" fillId="0" borderId="0" xfId="1" applyNumberFormat="1" applyFont="1" applyBorder="1" applyAlignment="1">
      <alignment vertical="top" wrapText="1"/>
    </xf>
    <xf numFmtId="0" fontId="6" fillId="0" borderId="2" xfId="0" applyFont="1" applyBorder="1"/>
    <xf numFmtId="0" fontId="6" fillId="0" borderId="0" xfId="0" applyFont="1"/>
    <xf numFmtId="9" fontId="6" fillId="0" borderId="2" xfId="0" applyNumberFormat="1" applyFont="1" applyBorder="1"/>
    <xf numFmtId="9" fontId="6" fillId="0" borderId="0" xfId="0" applyNumberFormat="1" applyFont="1"/>
    <xf numFmtId="0" fontId="6" fillId="0" borderId="7" xfId="0" applyFont="1" applyBorder="1" applyAlignment="1">
      <alignment horizontal="left" vertical="top"/>
    </xf>
    <xf numFmtId="0" fontId="6" fillId="0" borderId="9" xfId="0" applyFont="1" applyBorder="1" applyAlignment="1">
      <alignment horizontal="left" vertical="top"/>
    </xf>
    <xf numFmtId="0" fontId="6" fillId="0" borderId="8"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9" fillId="0" borderId="13" xfId="0" applyFont="1" applyBorder="1" applyAlignment="1">
      <alignment horizontal="left" vertical="top"/>
    </xf>
    <xf numFmtId="0" fontId="6" fillId="0" borderId="2" xfId="0" applyFont="1" applyBorder="1" applyAlignment="1">
      <alignment horizontal="left" vertical="top" wrapText="1"/>
    </xf>
    <xf numFmtId="0" fontId="6" fillId="0" borderId="0" xfId="0" applyFont="1" applyAlignment="1">
      <alignment horizontal="left" vertical="top" wrapText="1"/>
    </xf>
    <xf numFmtId="0" fontId="6" fillId="0" borderId="1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2" xfId="0" applyFont="1" applyBorder="1" applyAlignment="1">
      <alignment horizontal="right" vertical="center" wrapText="1"/>
    </xf>
    <xf numFmtId="0" fontId="6" fillId="0" borderId="4" xfId="0" applyFont="1" applyBorder="1" applyAlignment="1">
      <alignment horizontal="right" vertical="center" wrapText="1"/>
    </xf>
    <xf numFmtId="0" fontId="6" fillId="0" borderId="20" xfId="0" applyFont="1" applyBorder="1" applyAlignment="1">
      <alignment vertical="center" wrapText="1"/>
    </xf>
    <xf numFmtId="0" fontId="6" fillId="0" borderId="3" xfId="0" applyFont="1" applyBorder="1" applyAlignment="1">
      <alignment vertical="center" wrapText="1"/>
    </xf>
    <xf numFmtId="0" fontId="6" fillId="0" borderId="12" xfId="0" applyFont="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left" vertical="top" wrapText="1"/>
    </xf>
    <xf numFmtId="0" fontId="6" fillId="0" borderId="13" xfId="0" applyFont="1" applyBorder="1" applyAlignment="1">
      <alignment vertical="center" wrapText="1"/>
    </xf>
    <xf numFmtId="0" fontId="6" fillId="0" borderId="5" xfId="0" applyFont="1" applyBorder="1" applyAlignment="1">
      <alignment vertical="center" wrapText="1"/>
    </xf>
    <xf numFmtId="0" fontId="6" fillId="0" borderId="22"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2" xfId="0" applyFont="1" applyBorder="1" applyAlignment="1">
      <alignment horizontal="left" vertical="center" wrapText="1"/>
    </xf>
    <xf numFmtId="0" fontId="6" fillId="0" borderId="0" xfId="0" applyFont="1" applyBorder="1" applyAlignment="1">
      <alignment horizontal="left" vertical="center" wrapText="1"/>
    </xf>
  </cellXfs>
  <cellStyles count="7">
    <cellStyle name="Lien hypertexte" xfId="6" builtinId="8"/>
    <cellStyle name="Milliers" xfId="1" builtinId="3"/>
    <cellStyle name="Normal" xfId="0" builtinId="0"/>
    <cellStyle name="Normal 2" xfId="3"/>
    <cellStyle name="Normal 3" xfId="4"/>
    <cellStyle name="Normal 4" xfId="2"/>
    <cellStyle name="Pourcentage" xfId="5" builtinId="5"/>
  </cellStyles>
  <dxfs count="0"/>
  <tableStyles count="0" defaultTableStyle="TableStyleMedium2" defaultPivotStyle="PivotStyleLight16"/>
  <colors>
    <mruColors>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88283686139274E-2"/>
          <c:y val="2.1244511989192839E-2"/>
          <c:w val="0.92385383684628297"/>
          <c:h val="0.78833227794663963"/>
        </c:manualLayout>
      </c:layout>
      <c:areaChart>
        <c:grouping val="stacked"/>
        <c:varyColors val="0"/>
        <c:ser>
          <c:idx val="0"/>
          <c:order val="0"/>
          <c:tx>
            <c:strRef>
              <c:f>'Figure 1'!$P$6</c:f>
              <c:strCache>
                <c:ptCount val="1"/>
                <c:pt idx="0">
                  <c:v>Sanctioning countries  </c:v>
                </c:pt>
              </c:strCache>
            </c:strRef>
          </c:tx>
          <c:spPr>
            <a:solidFill>
              <a:schemeClr val="bg1">
                <a:lumMod val="65000"/>
              </a:schemeClr>
            </a:solidFill>
            <a:ln>
              <a:noFill/>
            </a:ln>
            <a:effectLst/>
          </c:spPr>
          <c:cat>
            <c:strRef>
              <c:f>'Figure 1'!$O$7:$O$54</c:f>
              <c:strCache>
                <c:ptCount val="48"/>
                <c:pt idx="0">
                  <c:v>2020-1</c:v>
                </c:pt>
                <c:pt idx="1">
                  <c:v>2020-2</c:v>
                </c:pt>
                <c:pt idx="2">
                  <c:v>2020-3</c:v>
                </c:pt>
                <c:pt idx="3">
                  <c:v>2020-4</c:v>
                </c:pt>
                <c:pt idx="4">
                  <c:v>2020-5</c:v>
                </c:pt>
                <c:pt idx="5">
                  <c:v>2020-6</c:v>
                </c:pt>
                <c:pt idx="6">
                  <c:v>2020-7</c:v>
                </c:pt>
                <c:pt idx="7">
                  <c:v>2020-8</c:v>
                </c:pt>
                <c:pt idx="8">
                  <c:v>2020-9</c:v>
                </c:pt>
                <c:pt idx="9">
                  <c:v>2020-10</c:v>
                </c:pt>
                <c:pt idx="10">
                  <c:v>2020-11</c:v>
                </c:pt>
                <c:pt idx="11">
                  <c:v>2020-12</c:v>
                </c:pt>
                <c:pt idx="12">
                  <c:v>2021-1</c:v>
                </c:pt>
                <c:pt idx="13">
                  <c:v>2021-2</c:v>
                </c:pt>
                <c:pt idx="14">
                  <c:v>2021-3</c:v>
                </c:pt>
                <c:pt idx="15">
                  <c:v>2021-4</c:v>
                </c:pt>
                <c:pt idx="16">
                  <c:v>2021-5</c:v>
                </c:pt>
                <c:pt idx="17">
                  <c:v>2021-6</c:v>
                </c:pt>
                <c:pt idx="18">
                  <c:v>2021-7</c:v>
                </c:pt>
                <c:pt idx="19">
                  <c:v>2021-8</c:v>
                </c:pt>
                <c:pt idx="20">
                  <c:v>2021-9</c:v>
                </c:pt>
                <c:pt idx="21">
                  <c:v>2021-10</c:v>
                </c:pt>
                <c:pt idx="22">
                  <c:v>2021-11</c:v>
                </c:pt>
                <c:pt idx="23">
                  <c:v>2021-12</c:v>
                </c:pt>
                <c:pt idx="24">
                  <c:v>2022-1</c:v>
                </c:pt>
                <c:pt idx="25">
                  <c:v>2022-2</c:v>
                </c:pt>
                <c:pt idx="26">
                  <c:v>2022-3</c:v>
                </c:pt>
                <c:pt idx="27">
                  <c:v>2022-4</c:v>
                </c:pt>
                <c:pt idx="28">
                  <c:v>2022-5</c:v>
                </c:pt>
                <c:pt idx="29">
                  <c:v>2022-6</c:v>
                </c:pt>
                <c:pt idx="30">
                  <c:v>2022-7</c:v>
                </c:pt>
                <c:pt idx="31">
                  <c:v>2022-8</c:v>
                </c:pt>
                <c:pt idx="32">
                  <c:v>2022-9</c:v>
                </c:pt>
                <c:pt idx="33">
                  <c:v>2022-10</c:v>
                </c:pt>
                <c:pt idx="34">
                  <c:v>2022-11</c:v>
                </c:pt>
                <c:pt idx="35">
                  <c:v>2022-12</c:v>
                </c:pt>
                <c:pt idx="36">
                  <c:v>2023-1</c:v>
                </c:pt>
                <c:pt idx="37">
                  <c:v>2023-2</c:v>
                </c:pt>
                <c:pt idx="38">
                  <c:v>2023-3</c:v>
                </c:pt>
                <c:pt idx="39">
                  <c:v>2023-4</c:v>
                </c:pt>
                <c:pt idx="40">
                  <c:v>2023-5</c:v>
                </c:pt>
                <c:pt idx="41">
                  <c:v>2023-6</c:v>
                </c:pt>
                <c:pt idx="42">
                  <c:v>2023-7</c:v>
                </c:pt>
                <c:pt idx="43">
                  <c:v>2023-8</c:v>
                </c:pt>
                <c:pt idx="44">
                  <c:v>2023-9</c:v>
                </c:pt>
                <c:pt idx="45">
                  <c:v>2023-10</c:v>
                </c:pt>
                <c:pt idx="46">
                  <c:v>2023-11</c:v>
                </c:pt>
                <c:pt idx="47">
                  <c:v>2023-12</c:v>
                </c:pt>
              </c:strCache>
            </c:strRef>
          </c:cat>
          <c:val>
            <c:numRef>
              <c:f>'Figure 1'!$Q$7:$Q$54</c:f>
              <c:numCache>
                <c:formatCode>General</c:formatCode>
                <c:ptCount val="48"/>
                <c:pt idx="0">
                  <c:v>8.0569319999999998</c:v>
                </c:pt>
                <c:pt idx="1">
                  <c:v>9.0569400000000009</c:v>
                </c:pt>
                <c:pt idx="2">
                  <c:v>9.4325949999999992</c:v>
                </c:pt>
                <c:pt idx="3">
                  <c:v>6.9675729999999998</c:v>
                </c:pt>
                <c:pt idx="4">
                  <c:v>6.9024770000000002</c:v>
                </c:pt>
                <c:pt idx="5">
                  <c:v>8.4711800000000004</c:v>
                </c:pt>
                <c:pt idx="6">
                  <c:v>9.2949769999999994</c:v>
                </c:pt>
                <c:pt idx="7">
                  <c:v>8.3698149999999991</c:v>
                </c:pt>
                <c:pt idx="8">
                  <c:v>10.04768</c:v>
                </c:pt>
                <c:pt idx="9">
                  <c:v>10.398569999999999</c:v>
                </c:pt>
                <c:pt idx="10">
                  <c:v>10.040290000000001</c:v>
                </c:pt>
                <c:pt idx="11">
                  <c:v>9.4471299999999996</c:v>
                </c:pt>
                <c:pt idx="12">
                  <c:v>8.3641500000000004</c:v>
                </c:pt>
                <c:pt idx="13">
                  <c:v>9.4287320000000001</c:v>
                </c:pt>
                <c:pt idx="14">
                  <c:v>11.381080000000001</c:v>
                </c:pt>
                <c:pt idx="15">
                  <c:v>10.87823</c:v>
                </c:pt>
                <c:pt idx="16">
                  <c:v>10.97437</c:v>
                </c:pt>
                <c:pt idx="17">
                  <c:v>11.373939999999999</c:v>
                </c:pt>
                <c:pt idx="18">
                  <c:v>11.51901</c:v>
                </c:pt>
                <c:pt idx="19">
                  <c:v>9.8098910000000004</c:v>
                </c:pt>
                <c:pt idx="20">
                  <c:v>11.230230000000001</c:v>
                </c:pt>
                <c:pt idx="21">
                  <c:v>10.81307</c:v>
                </c:pt>
                <c:pt idx="22">
                  <c:v>11.820639999999999</c:v>
                </c:pt>
                <c:pt idx="23">
                  <c:v>11.249280000000001</c:v>
                </c:pt>
                <c:pt idx="24">
                  <c:v>9.7000550000000008</c:v>
                </c:pt>
                <c:pt idx="25">
                  <c:v>10.299149999999999</c:v>
                </c:pt>
                <c:pt idx="26">
                  <c:v>4.7439549999999997</c:v>
                </c:pt>
                <c:pt idx="27">
                  <c:v>3.3555199999999998</c:v>
                </c:pt>
                <c:pt idx="28">
                  <c:v>4.5118359999999997</c:v>
                </c:pt>
                <c:pt idx="29">
                  <c:v>5.3614600000000001</c:v>
                </c:pt>
                <c:pt idx="30">
                  <c:v>4.6098249999999998</c:v>
                </c:pt>
                <c:pt idx="31">
                  <c:v>4.3867010000000004</c:v>
                </c:pt>
                <c:pt idx="32">
                  <c:v>4.7076729999999998</c:v>
                </c:pt>
                <c:pt idx="33">
                  <c:v>4.7049919999999998</c:v>
                </c:pt>
                <c:pt idx="34">
                  <c:v>5.8212989999999998</c:v>
                </c:pt>
                <c:pt idx="35">
                  <c:v>4.7652450000000002</c:v>
                </c:pt>
                <c:pt idx="36">
                  <c:v>4.3441200000000002</c:v>
                </c:pt>
                <c:pt idx="37">
                  <c:v>4.0750279999999997</c:v>
                </c:pt>
                <c:pt idx="38">
                  <c:v>5.1492649999999998</c:v>
                </c:pt>
                <c:pt idx="39">
                  <c:v>3.9867409999999999</c:v>
                </c:pt>
                <c:pt idx="40">
                  <c:v>4.0217869999999998</c:v>
                </c:pt>
                <c:pt idx="41">
                  <c:v>4.0649199999999999</c:v>
                </c:pt>
                <c:pt idx="42">
                  <c:v>3.728755</c:v>
                </c:pt>
                <c:pt idx="43">
                  <c:v>3.383607</c:v>
                </c:pt>
                <c:pt idx="44">
                  <c:v>3.3002500000000001</c:v>
                </c:pt>
                <c:pt idx="45">
                  <c:v>3.314174</c:v>
                </c:pt>
                <c:pt idx="46">
                  <c:v>3.6391360000000001</c:v>
                </c:pt>
                <c:pt idx="47">
                  <c:v>3.2955800000000002</c:v>
                </c:pt>
              </c:numCache>
            </c:numRef>
          </c:val>
          <c:extLst>
            <c:ext xmlns:c16="http://schemas.microsoft.com/office/drawing/2014/chart" uri="{C3380CC4-5D6E-409C-BE32-E72D297353CC}">
              <c16:uniqueId val="{00000000-B0DB-413E-B11F-9B1588DCC3AC}"/>
            </c:ext>
          </c:extLst>
        </c:ser>
        <c:ser>
          <c:idx val="1"/>
          <c:order val="1"/>
          <c:tx>
            <c:strRef>
              <c:f>'Figure 1'!$Q$6</c:f>
              <c:strCache>
                <c:ptCount val="1"/>
                <c:pt idx="0">
                  <c:v>Non-sanctioning countries</c:v>
                </c:pt>
              </c:strCache>
            </c:strRef>
          </c:tx>
          <c:spPr>
            <a:solidFill>
              <a:srgbClr val="008270"/>
            </a:solidFill>
            <a:ln w="25400">
              <a:noFill/>
            </a:ln>
            <a:effectLst/>
          </c:spPr>
          <c:cat>
            <c:strRef>
              <c:f>'Figure 1'!$O$7:$O$54</c:f>
              <c:strCache>
                <c:ptCount val="48"/>
                <c:pt idx="0">
                  <c:v>2020-1</c:v>
                </c:pt>
                <c:pt idx="1">
                  <c:v>2020-2</c:v>
                </c:pt>
                <c:pt idx="2">
                  <c:v>2020-3</c:v>
                </c:pt>
                <c:pt idx="3">
                  <c:v>2020-4</c:v>
                </c:pt>
                <c:pt idx="4">
                  <c:v>2020-5</c:v>
                </c:pt>
                <c:pt idx="5">
                  <c:v>2020-6</c:v>
                </c:pt>
                <c:pt idx="6">
                  <c:v>2020-7</c:v>
                </c:pt>
                <c:pt idx="7">
                  <c:v>2020-8</c:v>
                </c:pt>
                <c:pt idx="8">
                  <c:v>2020-9</c:v>
                </c:pt>
                <c:pt idx="9">
                  <c:v>2020-10</c:v>
                </c:pt>
                <c:pt idx="10">
                  <c:v>2020-11</c:v>
                </c:pt>
                <c:pt idx="11">
                  <c:v>2020-12</c:v>
                </c:pt>
                <c:pt idx="12">
                  <c:v>2021-1</c:v>
                </c:pt>
                <c:pt idx="13">
                  <c:v>2021-2</c:v>
                </c:pt>
                <c:pt idx="14">
                  <c:v>2021-3</c:v>
                </c:pt>
                <c:pt idx="15">
                  <c:v>2021-4</c:v>
                </c:pt>
                <c:pt idx="16">
                  <c:v>2021-5</c:v>
                </c:pt>
                <c:pt idx="17">
                  <c:v>2021-6</c:v>
                </c:pt>
                <c:pt idx="18">
                  <c:v>2021-7</c:v>
                </c:pt>
                <c:pt idx="19">
                  <c:v>2021-8</c:v>
                </c:pt>
                <c:pt idx="20">
                  <c:v>2021-9</c:v>
                </c:pt>
                <c:pt idx="21">
                  <c:v>2021-10</c:v>
                </c:pt>
                <c:pt idx="22">
                  <c:v>2021-11</c:v>
                </c:pt>
                <c:pt idx="23">
                  <c:v>2021-12</c:v>
                </c:pt>
                <c:pt idx="24">
                  <c:v>2022-1</c:v>
                </c:pt>
                <c:pt idx="25">
                  <c:v>2022-2</c:v>
                </c:pt>
                <c:pt idx="26">
                  <c:v>2022-3</c:v>
                </c:pt>
                <c:pt idx="27">
                  <c:v>2022-4</c:v>
                </c:pt>
                <c:pt idx="28">
                  <c:v>2022-5</c:v>
                </c:pt>
                <c:pt idx="29">
                  <c:v>2022-6</c:v>
                </c:pt>
                <c:pt idx="30">
                  <c:v>2022-7</c:v>
                </c:pt>
                <c:pt idx="31">
                  <c:v>2022-8</c:v>
                </c:pt>
                <c:pt idx="32">
                  <c:v>2022-9</c:v>
                </c:pt>
                <c:pt idx="33">
                  <c:v>2022-10</c:v>
                </c:pt>
                <c:pt idx="34">
                  <c:v>2022-11</c:v>
                </c:pt>
                <c:pt idx="35">
                  <c:v>2022-12</c:v>
                </c:pt>
                <c:pt idx="36">
                  <c:v>2023-1</c:v>
                </c:pt>
                <c:pt idx="37">
                  <c:v>2023-2</c:v>
                </c:pt>
                <c:pt idx="38">
                  <c:v>2023-3</c:v>
                </c:pt>
                <c:pt idx="39">
                  <c:v>2023-4</c:v>
                </c:pt>
                <c:pt idx="40">
                  <c:v>2023-5</c:v>
                </c:pt>
                <c:pt idx="41">
                  <c:v>2023-6</c:v>
                </c:pt>
                <c:pt idx="42">
                  <c:v>2023-7</c:v>
                </c:pt>
                <c:pt idx="43">
                  <c:v>2023-8</c:v>
                </c:pt>
                <c:pt idx="44">
                  <c:v>2023-9</c:v>
                </c:pt>
                <c:pt idx="45">
                  <c:v>2023-10</c:v>
                </c:pt>
                <c:pt idx="46">
                  <c:v>2023-11</c:v>
                </c:pt>
                <c:pt idx="47">
                  <c:v>2023-12</c:v>
                </c:pt>
              </c:strCache>
            </c:strRef>
          </c:cat>
          <c:val>
            <c:numRef>
              <c:f>'Figure 1'!$P$7:$P$54</c:f>
              <c:numCache>
                <c:formatCode>General</c:formatCode>
                <c:ptCount val="48"/>
                <c:pt idx="0">
                  <c:v>5.4324716329999996</c:v>
                </c:pt>
                <c:pt idx="1">
                  <c:v>2.8193079820000002</c:v>
                </c:pt>
                <c:pt idx="2">
                  <c:v>4.0816417310000004</c:v>
                </c:pt>
                <c:pt idx="3">
                  <c:v>4.7056028039999998</c:v>
                </c:pt>
                <c:pt idx="4">
                  <c:v>4.6443415579999998</c:v>
                </c:pt>
                <c:pt idx="5">
                  <c:v>5.0012662949999998</c:v>
                </c:pt>
                <c:pt idx="6">
                  <c:v>6.0123384700000004</c:v>
                </c:pt>
                <c:pt idx="7">
                  <c:v>6.3164219260000003</c:v>
                </c:pt>
                <c:pt idx="8">
                  <c:v>5.9521090110000001</c:v>
                </c:pt>
                <c:pt idx="9">
                  <c:v>5.8814917009999998</c:v>
                </c:pt>
                <c:pt idx="10">
                  <c:v>5.9386807509999997</c:v>
                </c:pt>
                <c:pt idx="11">
                  <c:v>6.3264649220000004</c:v>
                </c:pt>
                <c:pt idx="12">
                  <c:v>5.8074478210000002</c:v>
                </c:pt>
                <c:pt idx="13">
                  <c:v>5.4120995069999998</c:v>
                </c:pt>
                <c:pt idx="14">
                  <c:v>5.4840681929999997</c:v>
                </c:pt>
                <c:pt idx="15">
                  <c:v>6.515486117</c:v>
                </c:pt>
                <c:pt idx="16">
                  <c:v>5.9368911759999996</c:v>
                </c:pt>
                <c:pt idx="17">
                  <c:v>7.344550237</c:v>
                </c:pt>
                <c:pt idx="18">
                  <c:v>6.8544202849999998</c:v>
                </c:pt>
                <c:pt idx="19">
                  <c:v>7.689358242</c:v>
                </c:pt>
                <c:pt idx="20">
                  <c:v>7.946998464</c:v>
                </c:pt>
                <c:pt idx="21">
                  <c:v>7.0076460579999997</c:v>
                </c:pt>
                <c:pt idx="22">
                  <c:v>8.1958277430000006</c:v>
                </c:pt>
                <c:pt idx="23">
                  <c:v>9.7242394589999996</c:v>
                </c:pt>
                <c:pt idx="24">
                  <c:v>8.7485302370000007</c:v>
                </c:pt>
                <c:pt idx="25">
                  <c:v>6.6468858050000001</c:v>
                </c:pt>
                <c:pt idx="26">
                  <c:v>4.3657199179999999</c:v>
                </c:pt>
                <c:pt idx="27">
                  <c:v>4.4642315679999998</c:v>
                </c:pt>
                <c:pt idx="28">
                  <c:v>5.1071185889999997</c:v>
                </c:pt>
                <c:pt idx="29">
                  <c:v>6.1395767880000003</c:v>
                </c:pt>
                <c:pt idx="30">
                  <c:v>7.9581720770000004</c:v>
                </c:pt>
                <c:pt idx="31">
                  <c:v>9.477324995</c:v>
                </c:pt>
                <c:pt idx="32">
                  <c:v>9.7318481499999994</c:v>
                </c:pt>
                <c:pt idx="33">
                  <c:v>9.6665693850000007</c:v>
                </c:pt>
                <c:pt idx="34">
                  <c:v>9.6144650879999993</c:v>
                </c:pt>
                <c:pt idx="35">
                  <c:v>10.7147521</c:v>
                </c:pt>
                <c:pt idx="36">
                  <c:v>9.7659736769999999</c:v>
                </c:pt>
                <c:pt idx="37">
                  <c:v>8.8097692829999996</c:v>
                </c:pt>
                <c:pt idx="38">
                  <c:v>10.778174330000001</c:v>
                </c:pt>
                <c:pt idx="39">
                  <c:v>11.289530859999999</c:v>
                </c:pt>
                <c:pt idx="40">
                  <c:v>11.06309291</c:v>
                </c:pt>
                <c:pt idx="41">
                  <c:v>11.419454910000001</c:v>
                </c:pt>
                <c:pt idx="42">
                  <c:v>12.059815670000001</c:v>
                </c:pt>
                <c:pt idx="43">
                  <c:v>11.11997087</c:v>
                </c:pt>
                <c:pt idx="44">
                  <c:v>11.3060449</c:v>
                </c:pt>
                <c:pt idx="45">
                  <c:v>10.301337630000001</c:v>
                </c:pt>
                <c:pt idx="46">
                  <c:v>12.04828977</c:v>
                </c:pt>
                <c:pt idx="47">
                  <c:v>12.24804404</c:v>
                </c:pt>
              </c:numCache>
            </c:numRef>
          </c:val>
          <c:extLst>
            <c:ext xmlns:c16="http://schemas.microsoft.com/office/drawing/2014/chart" uri="{C3380CC4-5D6E-409C-BE32-E72D297353CC}">
              <c16:uniqueId val="{00000001-B0DB-413E-B11F-9B1588DCC3AC}"/>
            </c:ext>
          </c:extLst>
        </c:ser>
        <c:dLbls>
          <c:showLegendKey val="0"/>
          <c:showVal val="0"/>
          <c:showCatName val="0"/>
          <c:showSerName val="0"/>
          <c:showPercent val="0"/>
          <c:showBubbleSize val="0"/>
        </c:dLbls>
        <c:axId val="533377904"/>
        <c:axId val="533372656"/>
      </c:areaChart>
      <c:catAx>
        <c:axId val="533377904"/>
        <c:scaling>
          <c:orientation val="minMax"/>
        </c:scaling>
        <c:delete val="0"/>
        <c:axPos val="b"/>
        <c:numFmt formatCode="General" sourceLinked="1"/>
        <c:majorTickMark val="in"/>
        <c:minorTickMark val="none"/>
        <c:tickLblPos val="nextTo"/>
        <c:spPr>
          <a:noFill/>
          <a:ln w="9525" cap="flat" cmpd="sng" algn="ctr">
            <a:solidFill>
              <a:schemeClr val="bg1">
                <a:lumMod val="50000"/>
              </a:schemeClr>
            </a:solidFill>
            <a:round/>
          </a:ln>
          <a:effectLst/>
        </c:spPr>
        <c:txPr>
          <a:bodyPr rot="-2700000" spcFirstLastPara="1" vertOverflow="ellipsis"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33372656"/>
        <c:crosses val="autoZero"/>
        <c:auto val="1"/>
        <c:lblAlgn val="ctr"/>
        <c:lblOffset val="100"/>
        <c:tickMarkSkip val="2"/>
        <c:noMultiLvlLbl val="0"/>
      </c:catAx>
      <c:valAx>
        <c:axId val="533372656"/>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a:t>FOB value of Russia imports </a:t>
                </a:r>
                <a:r>
                  <a:rPr lang="fr-FR" sz="1400" b="0" i="0" u="none" strike="noStrike" baseline="0"/>
                  <a:t>(in billion $)</a:t>
                </a:r>
                <a:endParaRPr lang="fr-FR"/>
              </a:p>
            </c:rich>
          </c:tx>
          <c:layout>
            <c:manualLayout>
              <c:xMode val="edge"/>
              <c:yMode val="edge"/>
              <c:x val="0"/>
              <c:y val="0.12759806397306397"/>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33377904"/>
        <c:crosses val="autoZero"/>
        <c:crossBetween val="midCat"/>
      </c:valAx>
      <c:spPr>
        <a:noFill/>
        <a:ln>
          <a:noFill/>
        </a:ln>
        <a:effectLst/>
      </c:spPr>
    </c:plotArea>
    <c:legend>
      <c:legendPos val="b"/>
      <c:layout>
        <c:manualLayout>
          <c:xMode val="edge"/>
          <c:yMode val="edge"/>
          <c:x val="4.6768518518518519E-4"/>
          <c:y val="0.946050676032136"/>
          <c:w val="0.99953231481481486"/>
          <c:h val="5.394932396786397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zero"/>
    <c:showDLblsOverMax val="0"/>
  </c:chart>
  <c:spPr>
    <a:solidFill>
      <a:schemeClr val="bg1"/>
    </a:solidFill>
    <a:ln w="9525" cap="flat" cmpd="sng" algn="ctr">
      <a:noFill/>
      <a:round/>
    </a:ln>
    <a:effectLst/>
  </c:spPr>
  <c:txPr>
    <a:bodyPr/>
    <a:lstStyle/>
    <a:p>
      <a:pPr>
        <a:defRPr sz="1400" baseline="0">
          <a:solidFill>
            <a:schemeClr val="tx1"/>
          </a:solidFill>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811099612260714E-2"/>
          <c:y val="2.5416161616161618E-2"/>
          <c:w val="0.87144543685247655"/>
          <c:h val="0.73874537037037036"/>
        </c:manualLayout>
      </c:layout>
      <c:lineChart>
        <c:grouping val="standard"/>
        <c:varyColors val="0"/>
        <c:ser>
          <c:idx val="0"/>
          <c:order val="0"/>
          <c:tx>
            <c:strRef>
              <c:f>'Figure 7'!$C$5</c:f>
              <c:strCache>
                <c:ptCount val="1"/>
                <c:pt idx="0">
                  <c:v>CIF Paasche index</c:v>
                </c:pt>
              </c:strCache>
            </c:strRef>
          </c:tx>
          <c:spPr>
            <a:ln w="25400" cap="rnd">
              <a:solidFill>
                <a:srgbClr val="008270"/>
              </a:solidFill>
              <a:round/>
            </a:ln>
            <a:effectLst/>
          </c:spPr>
          <c:marker>
            <c:symbol val="none"/>
          </c:marker>
          <c:cat>
            <c:strRef>
              <c:f>'Figure 7'!$B$6:$B$21</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'Figure 7'!$C$6:$C$21</c:f>
              <c:numCache>
                <c:formatCode>General</c:formatCode>
                <c:ptCount val="16"/>
                <c:pt idx="0">
                  <c:v>0.90276339999999999</c:v>
                </c:pt>
                <c:pt idx="1">
                  <c:v>0.93237020000000004</c:v>
                </c:pt>
                <c:pt idx="2">
                  <c:v>0.91543169999999996</c:v>
                </c:pt>
                <c:pt idx="3">
                  <c:v>0.95682219999999996</c:v>
                </c:pt>
                <c:pt idx="4">
                  <c:v>0.93879460000000003</c:v>
                </c:pt>
                <c:pt idx="5">
                  <c:v>0.96143829999999997</c:v>
                </c:pt>
                <c:pt idx="6">
                  <c:v>1.0375810000000001</c:v>
                </c:pt>
                <c:pt idx="7" formatCode="0.0000000">
                  <c:v>1</c:v>
                </c:pt>
                <c:pt idx="8">
                  <c:v>1.1570689999999999</c:v>
                </c:pt>
                <c:pt idx="9">
                  <c:v>1.1424190000000001</c:v>
                </c:pt>
                <c:pt idx="10">
                  <c:v>1.1410279999999999</c:v>
                </c:pt>
                <c:pt idx="11">
                  <c:v>1.1249640000000001</c:v>
                </c:pt>
                <c:pt idx="12">
                  <c:v>1.207376</c:v>
                </c:pt>
                <c:pt idx="13">
                  <c:v>1.160083</c:v>
                </c:pt>
                <c:pt idx="14">
                  <c:v>1.168723</c:v>
                </c:pt>
                <c:pt idx="15">
                  <c:v>1.219759</c:v>
                </c:pt>
              </c:numCache>
            </c:numRef>
          </c:val>
          <c:smooth val="0"/>
          <c:extLst>
            <c:ext xmlns:c16="http://schemas.microsoft.com/office/drawing/2014/chart" uri="{C3380CC4-5D6E-409C-BE32-E72D297353CC}">
              <c16:uniqueId val="{00000000-AFE3-4CBE-A29B-5FD35A2E5561}"/>
            </c:ext>
          </c:extLst>
        </c:ser>
        <c:ser>
          <c:idx val="1"/>
          <c:order val="1"/>
          <c:tx>
            <c:strRef>
              <c:f>'Figure 7'!$D$5</c:f>
              <c:strCache>
                <c:ptCount val="1"/>
                <c:pt idx="0">
                  <c:v>FOB Paasche index</c:v>
                </c:pt>
              </c:strCache>
            </c:strRef>
          </c:tx>
          <c:spPr>
            <a:ln w="25400" cap="rnd">
              <a:solidFill>
                <a:schemeClr val="tx1">
                  <a:lumMod val="50000"/>
                  <a:lumOff val="50000"/>
                </a:schemeClr>
              </a:solidFill>
              <a:round/>
            </a:ln>
            <a:effectLst/>
          </c:spPr>
          <c:marker>
            <c:symbol val="none"/>
          </c:marker>
          <c:cat>
            <c:strRef>
              <c:f>'Figure 7'!$B$6:$B$21</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'Figure 7'!$D$6:$D$21</c:f>
              <c:numCache>
                <c:formatCode>General</c:formatCode>
                <c:ptCount val="16"/>
                <c:pt idx="0">
                  <c:v>0.92640109999999998</c:v>
                </c:pt>
                <c:pt idx="1">
                  <c:v>0.97922469999999995</c:v>
                </c:pt>
                <c:pt idx="2">
                  <c:v>0.93942950000000003</c:v>
                </c:pt>
                <c:pt idx="3">
                  <c:v>0.96637899999999999</c:v>
                </c:pt>
                <c:pt idx="4">
                  <c:v>0.94414659999999995</c:v>
                </c:pt>
                <c:pt idx="5">
                  <c:v>0.96467219999999998</c:v>
                </c:pt>
                <c:pt idx="6">
                  <c:v>1.0211779999999999</c:v>
                </c:pt>
                <c:pt idx="7" formatCode="0.00000000">
                  <c:v>1</c:v>
                </c:pt>
                <c:pt idx="8">
                  <c:v>1.027595</c:v>
                </c:pt>
                <c:pt idx="9">
                  <c:v>1.053733</c:v>
                </c:pt>
                <c:pt idx="10">
                  <c:v>1.060797</c:v>
                </c:pt>
                <c:pt idx="11">
                  <c:v>1.0513729999999999</c:v>
                </c:pt>
                <c:pt idx="12">
                  <c:v>1.100638</c:v>
                </c:pt>
                <c:pt idx="13">
                  <c:v>1.0533840000000001</c:v>
                </c:pt>
                <c:pt idx="14">
                  <c:v>1.038216</c:v>
                </c:pt>
                <c:pt idx="15">
                  <c:v>1.076022</c:v>
                </c:pt>
              </c:numCache>
            </c:numRef>
          </c:val>
          <c:smooth val="0"/>
          <c:extLst>
            <c:ext xmlns:c16="http://schemas.microsoft.com/office/drawing/2014/chart" uri="{C3380CC4-5D6E-409C-BE32-E72D297353CC}">
              <c16:uniqueId val="{00000001-AFE3-4CBE-A29B-5FD35A2E5561}"/>
            </c:ext>
          </c:extLst>
        </c:ser>
        <c:dLbls>
          <c:showLegendKey val="0"/>
          <c:showVal val="0"/>
          <c:showCatName val="0"/>
          <c:showSerName val="0"/>
          <c:showPercent val="0"/>
          <c:showBubbleSize val="0"/>
        </c:dLbls>
        <c:smooth val="0"/>
        <c:axId val="292913224"/>
        <c:axId val="292910272"/>
      </c:lineChart>
      <c:catAx>
        <c:axId val="292913224"/>
        <c:scaling>
          <c:orientation val="minMax"/>
        </c:scaling>
        <c:delete val="0"/>
        <c:axPos val="b"/>
        <c:numFmt formatCode="General" sourceLinked="1"/>
        <c:majorTickMark val="in"/>
        <c:minorTickMark val="none"/>
        <c:tickLblPos val="nextTo"/>
        <c:spPr>
          <a:noFill/>
          <a:ln w="9525" cap="flat" cmpd="sng" algn="ctr">
            <a:solidFill>
              <a:schemeClr val="bg1">
                <a:lumMod val="65000"/>
                <a:alpha val="82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292910272"/>
        <c:crosses val="autoZero"/>
        <c:auto val="1"/>
        <c:lblAlgn val="ctr"/>
        <c:lblOffset val="100"/>
        <c:tickMarkSkip val="1"/>
        <c:noMultiLvlLbl val="0"/>
      </c:catAx>
      <c:valAx>
        <c:axId val="292910272"/>
        <c:scaling>
          <c:orientation val="minMax"/>
          <c:min val="0.8"/>
        </c:scaling>
        <c:delete val="0"/>
        <c:axPos val="l"/>
        <c:numFmt formatCode="General" sourceLinked="1"/>
        <c:majorTickMark val="in"/>
        <c:minorTickMark val="none"/>
        <c:tickLblPos val="nextTo"/>
        <c:spPr>
          <a:noFill/>
          <a:ln w="9525" cap="rnd">
            <a:solidFill>
              <a:schemeClr val="bg1">
                <a:lumMod val="65000"/>
                <a:alpha val="82000"/>
              </a:schemeClr>
            </a:solidFill>
          </a:ln>
          <a:effectLst/>
        </c:spPr>
        <c:txPr>
          <a:bodyPr rot="0" spcFirstLastPara="1" vertOverflow="ellipsis"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292913224"/>
        <c:crosses val="autoZero"/>
        <c:crossBetween val="midCat"/>
      </c:valAx>
      <c:spPr>
        <a:noFill/>
        <a:ln>
          <a:noFill/>
        </a:ln>
        <a:effectLst/>
      </c:spPr>
    </c:plotArea>
    <c:legend>
      <c:legendPos val="b"/>
      <c:layout>
        <c:manualLayout>
          <c:xMode val="edge"/>
          <c:yMode val="edge"/>
          <c:x val="0"/>
          <c:y val="0.92733167148076334"/>
          <c:w val="1"/>
          <c:h val="7.2668328519236602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06880217929307"/>
          <c:y val="2.5416161616161618E-2"/>
          <c:w val="0.89493119782070696"/>
          <c:h val="0.83984368686868682"/>
        </c:manualLayout>
      </c:layout>
      <c:stockChart>
        <c:ser>
          <c:idx val="0"/>
          <c:order val="0"/>
          <c:tx>
            <c:strRef>
              <c:f>'Figure 8'!$B$7</c:f>
              <c:strCache>
                <c:ptCount val="1"/>
                <c:pt idx="0">
                  <c:v>Coefficient</c:v>
                </c:pt>
              </c:strCache>
            </c:strRef>
          </c:tx>
          <c:spPr>
            <a:ln w="25400" cap="rnd">
              <a:noFill/>
              <a:round/>
            </a:ln>
            <a:effectLst/>
          </c:spPr>
          <c:marker>
            <c:symbol val="circle"/>
            <c:size val="7"/>
            <c:spPr>
              <a:solidFill>
                <a:srgbClr val="008270"/>
              </a:solidFill>
              <a:ln w="9525">
                <a:noFill/>
              </a:ln>
              <a:effectLst/>
            </c:spPr>
          </c:marker>
          <c:cat>
            <c:strRef>
              <c:f>'Figure 8'!$C$6:$F$6</c:f>
              <c:strCache>
                <c:ptCount val="4"/>
                <c:pt idx="0">
                  <c:v>Sanctioning origin x strategic prod.</c:v>
                </c:pt>
                <c:pt idx="1">
                  <c:v>Sanctioning origin x
non-strategic prod.</c:v>
                </c:pt>
                <c:pt idx="2">
                  <c:v>Non-sanctioning origin x strategic prod.</c:v>
                </c:pt>
                <c:pt idx="3">
                  <c:v>Non-sanctioning origin x non-stategic prod.</c:v>
                </c:pt>
              </c:strCache>
            </c:strRef>
          </c:cat>
          <c:val>
            <c:numRef>
              <c:f>'Figure 8'!$C$7:$F$7</c:f>
              <c:numCache>
                <c:formatCode>0%</c:formatCode>
                <c:ptCount val="4"/>
                <c:pt idx="0">
                  <c:v>7.7459548181408433E-2</c:v>
                </c:pt>
                <c:pt idx="1">
                  <c:v>3.8618328929924672E-2</c:v>
                </c:pt>
                <c:pt idx="2">
                  <c:v>0.54145472936238437</c:v>
                </c:pt>
                <c:pt idx="3">
                  <c:v>-1.7905064854980779E-2</c:v>
                </c:pt>
              </c:numCache>
            </c:numRef>
          </c:val>
          <c:smooth val="0"/>
          <c:extLst>
            <c:ext xmlns:c16="http://schemas.microsoft.com/office/drawing/2014/chart" uri="{C3380CC4-5D6E-409C-BE32-E72D297353CC}">
              <c16:uniqueId val="{00000000-D626-40A6-A799-ADF7A02527CE}"/>
            </c:ext>
          </c:extLst>
        </c:ser>
        <c:ser>
          <c:idx val="1"/>
          <c:order val="1"/>
          <c:tx>
            <c:strRef>
              <c:f>'Figure 8'!$B$8</c:f>
              <c:strCache>
                <c:ptCount val="1"/>
                <c:pt idx="0">
                  <c:v>Min</c:v>
                </c:pt>
              </c:strCache>
            </c:strRef>
          </c:tx>
          <c:spPr>
            <a:ln w="25400" cap="rnd">
              <a:noFill/>
              <a:round/>
            </a:ln>
            <a:effectLst/>
          </c:spPr>
          <c:marker>
            <c:symbol val="none"/>
          </c:marker>
          <c:cat>
            <c:strRef>
              <c:f>'Figure 8'!$C$6:$F$6</c:f>
              <c:strCache>
                <c:ptCount val="4"/>
                <c:pt idx="0">
                  <c:v>Sanctioning origin x strategic prod.</c:v>
                </c:pt>
                <c:pt idx="1">
                  <c:v>Sanctioning origin x
non-strategic prod.</c:v>
                </c:pt>
                <c:pt idx="2">
                  <c:v>Non-sanctioning origin x strategic prod.</c:v>
                </c:pt>
                <c:pt idx="3">
                  <c:v>Non-sanctioning origin x non-stategic prod.</c:v>
                </c:pt>
              </c:strCache>
            </c:strRef>
          </c:cat>
          <c:val>
            <c:numRef>
              <c:f>'Figure 8'!$C$8:$F$8</c:f>
              <c:numCache>
                <c:formatCode>0%</c:formatCode>
                <c:ptCount val="4"/>
                <c:pt idx="0">
                  <c:v>-6.4436500721871681E-3</c:v>
                </c:pt>
                <c:pt idx="1">
                  <c:v>2.5964966034110581E-2</c:v>
                </c:pt>
                <c:pt idx="2">
                  <c:v>0.27403534488121783</c:v>
                </c:pt>
                <c:pt idx="3">
                  <c:v>-3.9475221879432199E-2</c:v>
                </c:pt>
              </c:numCache>
            </c:numRef>
          </c:val>
          <c:smooth val="0"/>
          <c:extLst>
            <c:ext xmlns:c16="http://schemas.microsoft.com/office/drawing/2014/chart" uri="{C3380CC4-5D6E-409C-BE32-E72D297353CC}">
              <c16:uniqueId val="{00000001-D626-40A6-A799-ADF7A02527CE}"/>
            </c:ext>
          </c:extLst>
        </c:ser>
        <c:ser>
          <c:idx val="2"/>
          <c:order val="2"/>
          <c:tx>
            <c:strRef>
              <c:f>'Figure 8'!$B$9</c:f>
              <c:strCache>
                <c:ptCount val="1"/>
                <c:pt idx="0">
                  <c:v>Max </c:v>
                </c:pt>
              </c:strCache>
            </c:strRef>
          </c:tx>
          <c:spPr>
            <a:ln w="25400" cap="rnd">
              <a:noFill/>
              <a:round/>
            </a:ln>
            <a:effectLst/>
          </c:spPr>
          <c:marker>
            <c:symbol val="dot"/>
            <c:size val="3"/>
            <c:spPr>
              <a:solidFill>
                <a:schemeClr val="accent3"/>
              </a:solidFill>
              <a:ln w="9525">
                <a:solidFill>
                  <a:schemeClr val="accent3"/>
                </a:solidFill>
              </a:ln>
              <a:effectLst/>
            </c:spPr>
          </c:marker>
          <c:cat>
            <c:strRef>
              <c:f>'Figure 8'!$C$6:$F$6</c:f>
              <c:strCache>
                <c:ptCount val="4"/>
                <c:pt idx="0">
                  <c:v>Sanctioning origin x strategic prod.</c:v>
                </c:pt>
                <c:pt idx="1">
                  <c:v>Sanctioning origin x
non-strategic prod.</c:v>
                </c:pt>
                <c:pt idx="2">
                  <c:v>Non-sanctioning origin x strategic prod.</c:v>
                </c:pt>
                <c:pt idx="3">
                  <c:v>Non-sanctioning origin x non-stategic prod.</c:v>
                </c:pt>
              </c:strCache>
            </c:strRef>
          </c:cat>
          <c:val>
            <c:numRef>
              <c:f>'Figure 8'!$C$9:$F$9</c:f>
              <c:numCache>
                <c:formatCode>0%</c:formatCode>
                <c:ptCount val="4"/>
                <c:pt idx="0">
                  <c:v>0.16844814896672089</c:v>
                </c:pt>
                <c:pt idx="1">
                  <c:v>5.1427747439598548E-2</c:v>
                </c:pt>
                <c:pt idx="2">
                  <c:v>0.86500512298340859</c:v>
                </c:pt>
                <c:pt idx="3">
                  <c:v>4.1495857876581166E-3</c:v>
                </c:pt>
              </c:numCache>
            </c:numRef>
          </c:val>
          <c:smooth val="0"/>
          <c:extLst>
            <c:ext xmlns:c16="http://schemas.microsoft.com/office/drawing/2014/chart" uri="{C3380CC4-5D6E-409C-BE32-E72D297353CC}">
              <c16:uniqueId val="{00000002-D626-40A6-A799-ADF7A02527CE}"/>
            </c:ext>
          </c:extLst>
        </c:ser>
        <c:dLbls>
          <c:showLegendKey val="0"/>
          <c:showVal val="0"/>
          <c:showCatName val="0"/>
          <c:showSerName val="0"/>
          <c:showPercent val="0"/>
          <c:showBubbleSize val="0"/>
        </c:dLbls>
        <c:hiLowLines>
          <c:spPr>
            <a:ln w="9525" cap="flat" cmpd="sng" algn="ctr">
              <a:solidFill>
                <a:schemeClr val="bg1">
                  <a:lumMod val="50000"/>
                </a:schemeClr>
              </a:solidFill>
              <a:round/>
            </a:ln>
            <a:effectLst/>
          </c:spPr>
        </c:hiLowLines>
        <c:axId val="607940056"/>
        <c:axId val="607937760"/>
      </c:stockChart>
      <c:catAx>
        <c:axId val="607940056"/>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endParaRPr lang="fr-FR"/>
          </a:p>
        </c:txPr>
        <c:crossAx val="607937760"/>
        <c:crosses val="autoZero"/>
        <c:auto val="1"/>
        <c:lblAlgn val="ctr"/>
        <c:lblOffset val="100"/>
        <c:noMultiLvlLbl val="0"/>
      </c:catAx>
      <c:valAx>
        <c:axId val="607937760"/>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r>
                  <a:rPr lang="fr-FR" sz="1500" baseline="0"/>
                  <a:t>Percentage changes in CIF/FOB ratio </a:t>
                </a:r>
              </a:p>
            </c:rich>
          </c:tx>
          <c:layout>
            <c:manualLayout>
              <c:xMode val="edge"/>
              <c:yMode val="edge"/>
              <c:x val="9.9229870825539833E-5"/>
              <c:y val="0.13643040567764234"/>
            </c:manualLayout>
          </c:layout>
          <c:overlay val="0"/>
          <c:spPr>
            <a:noFill/>
            <a:ln>
              <a:noFill/>
            </a:ln>
            <a:effectLst/>
          </c:spPr>
          <c:txPr>
            <a:bodyPr rot="-540000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endParaRPr lang="fr-FR"/>
          </a:p>
        </c:txPr>
        <c:crossAx val="607940056"/>
        <c:crosses val="autoZero"/>
        <c:crossBetween val="between"/>
      </c:valAx>
      <c:spPr>
        <a:noFill/>
        <a:ln w="3175">
          <a:no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06798245614035"/>
          <c:y val="4.8506944444444443E-2"/>
          <c:w val="0.83946052631578949"/>
          <c:h val="0.71812673611111111"/>
        </c:manualLayout>
      </c:layout>
      <c:barChart>
        <c:barDir val="bar"/>
        <c:grouping val="stacked"/>
        <c:varyColors val="0"/>
        <c:ser>
          <c:idx val="0"/>
          <c:order val="0"/>
          <c:tx>
            <c:strRef>
              <c:f>'Figure 9'!$C$5</c:f>
              <c:strCache>
                <c:ptCount val="1"/>
                <c:pt idx="0">
                  <c:v>1 to 50% re-exported</c:v>
                </c:pt>
              </c:strCache>
            </c:strRef>
          </c:tx>
          <c:spPr>
            <a:solidFill>
              <a:srgbClr val="008270"/>
            </a:solidFill>
            <a:ln w="6350">
              <a:solidFill>
                <a:srgbClr val="008270"/>
              </a:solidFill>
            </a:ln>
            <a:effectLst/>
          </c:spPr>
          <c:invertIfNegative val="0"/>
          <c:cat>
            <c:strRef>
              <c:f>'Figure 9'!$B$6:$B$10</c:f>
              <c:strCache>
                <c:ptCount val="5"/>
                <c:pt idx="0">
                  <c:v>Armenia</c:v>
                </c:pt>
                <c:pt idx="1">
                  <c:v>Azerbaïdjan</c:v>
                </c:pt>
                <c:pt idx="2">
                  <c:v>Turkey</c:v>
                </c:pt>
                <c:pt idx="3">
                  <c:v>Uzbekistan</c:v>
                </c:pt>
                <c:pt idx="4">
                  <c:v>Serbia</c:v>
                </c:pt>
              </c:strCache>
            </c:strRef>
          </c:cat>
          <c:val>
            <c:numRef>
              <c:f>'Figure 9'!$C$6:$C$10</c:f>
              <c:numCache>
                <c:formatCode>General</c:formatCode>
                <c:ptCount val="5"/>
                <c:pt idx="0">
                  <c:v>336</c:v>
                </c:pt>
                <c:pt idx="1">
                  <c:v>164</c:v>
                </c:pt>
                <c:pt idx="2">
                  <c:v>811</c:v>
                </c:pt>
                <c:pt idx="3">
                  <c:v>182</c:v>
                </c:pt>
                <c:pt idx="4">
                  <c:v>300</c:v>
                </c:pt>
              </c:numCache>
            </c:numRef>
          </c:val>
          <c:extLst>
            <c:ext xmlns:c16="http://schemas.microsoft.com/office/drawing/2014/chart" uri="{C3380CC4-5D6E-409C-BE32-E72D297353CC}">
              <c16:uniqueId val="{00000000-414C-4FBB-A37D-D479A07DE164}"/>
            </c:ext>
          </c:extLst>
        </c:ser>
        <c:ser>
          <c:idx val="1"/>
          <c:order val="1"/>
          <c:tx>
            <c:strRef>
              <c:f>'Figure 9'!$D$5</c:f>
              <c:strCache>
                <c:ptCount val="1"/>
                <c:pt idx="0">
                  <c:v>50 to 100% re-exported</c:v>
                </c:pt>
              </c:strCache>
            </c:strRef>
          </c:tx>
          <c:spPr>
            <a:solidFill>
              <a:schemeClr val="bg1"/>
            </a:solidFill>
            <a:ln w="6350">
              <a:solidFill>
                <a:schemeClr val="tx1">
                  <a:lumMod val="50000"/>
                  <a:lumOff val="50000"/>
                </a:schemeClr>
              </a:solidFill>
            </a:ln>
            <a:effectLst/>
          </c:spPr>
          <c:invertIfNegative val="0"/>
          <c:cat>
            <c:strRef>
              <c:f>'Figure 9'!$B$6:$B$10</c:f>
              <c:strCache>
                <c:ptCount val="5"/>
                <c:pt idx="0">
                  <c:v>Armenia</c:v>
                </c:pt>
                <c:pt idx="1">
                  <c:v>Azerbaïdjan</c:v>
                </c:pt>
                <c:pt idx="2">
                  <c:v>Turkey</c:v>
                </c:pt>
                <c:pt idx="3">
                  <c:v>Uzbekistan</c:v>
                </c:pt>
                <c:pt idx="4">
                  <c:v>Serbia</c:v>
                </c:pt>
              </c:strCache>
            </c:strRef>
          </c:cat>
          <c:val>
            <c:numRef>
              <c:f>'Figure 9'!$D$6:$D$10</c:f>
              <c:numCache>
                <c:formatCode>General</c:formatCode>
                <c:ptCount val="5"/>
                <c:pt idx="0">
                  <c:v>95</c:v>
                </c:pt>
                <c:pt idx="1">
                  <c:v>9</c:v>
                </c:pt>
                <c:pt idx="2">
                  <c:v>91</c:v>
                </c:pt>
                <c:pt idx="3">
                  <c:v>22</c:v>
                </c:pt>
                <c:pt idx="4">
                  <c:v>10</c:v>
                </c:pt>
              </c:numCache>
            </c:numRef>
          </c:val>
          <c:extLst>
            <c:ext xmlns:c16="http://schemas.microsoft.com/office/drawing/2014/chart" uri="{C3380CC4-5D6E-409C-BE32-E72D297353CC}">
              <c16:uniqueId val="{00000001-414C-4FBB-A37D-D479A07DE164}"/>
            </c:ext>
          </c:extLst>
        </c:ser>
        <c:ser>
          <c:idx val="2"/>
          <c:order val="2"/>
          <c:tx>
            <c:strRef>
              <c:f>'Figure 9'!$E$5</c:f>
              <c:strCache>
                <c:ptCount val="1"/>
                <c:pt idx="0">
                  <c:v>More than 100% re-exported</c:v>
                </c:pt>
              </c:strCache>
            </c:strRef>
          </c:tx>
          <c:spPr>
            <a:solidFill>
              <a:schemeClr val="tx1">
                <a:lumMod val="50000"/>
                <a:lumOff val="50000"/>
              </a:schemeClr>
            </a:solidFill>
            <a:ln w="6350">
              <a:solidFill>
                <a:schemeClr val="tx1">
                  <a:lumMod val="50000"/>
                  <a:lumOff val="50000"/>
                </a:schemeClr>
              </a:solidFill>
            </a:ln>
            <a:effectLst/>
          </c:spPr>
          <c:invertIfNegative val="0"/>
          <c:cat>
            <c:strRef>
              <c:f>'Figure 9'!$B$6:$B$10</c:f>
              <c:strCache>
                <c:ptCount val="5"/>
                <c:pt idx="0">
                  <c:v>Armenia</c:v>
                </c:pt>
                <c:pt idx="1">
                  <c:v>Azerbaïdjan</c:v>
                </c:pt>
                <c:pt idx="2">
                  <c:v>Turkey</c:v>
                </c:pt>
                <c:pt idx="3">
                  <c:v>Uzbekistan</c:v>
                </c:pt>
                <c:pt idx="4">
                  <c:v>Serbia</c:v>
                </c:pt>
              </c:strCache>
            </c:strRef>
          </c:cat>
          <c:val>
            <c:numRef>
              <c:f>'Figure 9'!$E$6:$E$10</c:f>
              <c:numCache>
                <c:formatCode>General</c:formatCode>
                <c:ptCount val="5"/>
                <c:pt idx="0">
                  <c:v>249</c:v>
                </c:pt>
                <c:pt idx="1">
                  <c:v>18</c:v>
                </c:pt>
                <c:pt idx="2">
                  <c:v>111</c:v>
                </c:pt>
                <c:pt idx="3">
                  <c:v>108</c:v>
                </c:pt>
                <c:pt idx="4">
                  <c:v>11</c:v>
                </c:pt>
              </c:numCache>
            </c:numRef>
          </c:val>
          <c:extLst>
            <c:ext xmlns:c16="http://schemas.microsoft.com/office/drawing/2014/chart" uri="{C3380CC4-5D6E-409C-BE32-E72D297353CC}">
              <c16:uniqueId val="{00000002-414C-4FBB-A37D-D479A07DE164}"/>
            </c:ext>
          </c:extLst>
        </c:ser>
        <c:dLbls>
          <c:showLegendKey val="0"/>
          <c:showVal val="0"/>
          <c:showCatName val="0"/>
          <c:showSerName val="0"/>
          <c:showPercent val="0"/>
          <c:showBubbleSize val="0"/>
        </c:dLbls>
        <c:gapWidth val="150"/>
        <c:overlap val="100"/>
        <c:axId val="581936616"/>
        <c:axId val="581936944"/>
      </c:barChart>
      <c:catAx>
        <c:axId val="581936616"/>
        <c:scaling>
          <c:orientation val="minMax"/>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581936944"/>
        <c:crosses val="autoZero"/>
        <c:auto val="1"/>
        <c:lblAlgn val="ctr"/>
        <c:lblOffset val="100"/>
        <c:noMultiLvlLbl val="0"/>
      </c:catAx>
      <c:valAx>
        <c:axId val="581936944"/>
        <c:scaling>
          <c:orientation val="minMax"/>
        </c:scaling>
        <c:delete val="0"/>
        <c:axPos val="b"/>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581936616"/>
        <c:crosses val="autoZero"/>
        <c:crossBetween val="between"/>
      </c:valAx>
      <c:spPr>
        <a:noFill/>
        <a:ln>
          <a:noFill/>
        </a:ln>
        <a:effectLst/>
      </c:spPr>
    </c:plotArea>
    <c:legend>
      <c:legendPos val="b"/>
      <c:layout>
        <c:manualLayout>
          <c:xMode val="edge"/>
          <c:yMode val="edge"/>
          <c:x val="0"/>
          <c:y val="0.89809639012514741"/>
          <c:w val="1"/>
          <c:h val="0.1019036098748526"/>
        </c:manualLayout>
      </c:layout>
      <c:overlay val="0"/>
      <c:spPr>
        <a:noFill/>
        <a:ln>
          <a:noFill/>
        </a:ln>
        <a:effectLst/>
      </c:spPr>
      <c:txPr>
        <a:bodyPr rot="0" spcFirstLastPara="1" vertOverflow="ellipsis" vert="horz" wrap="square" anchor="ctr" anchorCtr="1"/>
        <a:lstStyle/>
        <a:p>
          <a:pPr>
            <a:defRPr sz="13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94603174603176"/>
          <c:y val="3.1064197530864198E-2"/>
          <c:w val="0.82816449129852743"/>
          <c:h val="0.802258585858586"/>
        </c:manualLayout>
      </c:layout>
      <c:lineChart>
        <c:grouping val="standard"/>
        <c:varyColors val="0"/>
        <c:ser>
          <c:idx val="0"/>
          <c:order val="0"/>
          <c:tx>
            <c:strRef>
              <c:f>'Figure 10'!$B$6</c:f>
              <c:strCache>
                <c:ptCount val="1"/>
                <c:pt idx="0">
                  <c:v>Armenian exports to Russia</c:v>
                </c:pt>
              </c:strCache>
            </c:strRef>
          </c:tx>
          <c:spPr>
            <a:ln w="25400" cap="rnd">
              <a:solidFill>
                <a:schemeClr val="tx1">
                  <a:lumMod val="50000"/>
                  <a:lumOff val="50000"/>
                </a:schemeClr>
              </a:solidFill>
              <a:round/>
            </a:ln>
            <a:effectLst/>
          </c:spPr>
          <c:marker>
            <c:symbol val="none"/>
          </c:marker>
          <c:cat>
            <c:numRef>
              <c:f>'Figure 10'!$C$5:$F$5</c:f>
              <c:numCache>
                <c:formatCode>General</c:formatCode>
                <c:ptCount val="4"/>
                <c:pt idx="0">
                  <c:v>2020</c:v>
                </c:pt>
                <c:pt idx="1">
                  <c:v>2021</c:v>
                </c:pt>
                <c:pt idx="2">
                  <c:v>2022</c:v>
                </c:pt>
                <c:pt idx="3">
                  <c:v>2023</c:v>
                </c:pt>
              </c:numCache>
            </c:numRef>
          </c:cat>
          <c:val>
            <c:numRef>
              <c:f>'Figure 10'!$C$6:$F$6</c:f>
              <c:numCache>
                <c:formatCode>General</c:formatCode>
                <c:ptCount val="4"/>
                <c:pt idx="0">
                  <c:v>8.5709999999999996E-4</c:v>
                </c:pt>
                <c:pt idx="1">
                  <c:v>8.5709999999999996E-4</c:v>
                </c:pt>
                <c:pt idx="2">
                  <c:v>0.77300000000000002</c:v>
                </c:pt>
                <c:pt idx="3">
                  <c:v>0.39300000000000002</c:v>
                </c:pt>
              </c:numCache>
            </c:numRef>
          </c:val>
          <c:smooth val="0"/>
          <c:extLst>
            <c:ext xmlns:c16="http://schemas.microsoft.com/office/drawing/2014/chart" uri="{C3380CC4-5D6E-409C-BE32-E72D297353CC}">
              <c16:uniqueId val="{00000000-3372-42B4-A1A8-6AAEFB682862}"/>
            </c:ext>
          </c:extLst>
        </c:ser>
        <c:ser>
          <c:idx val="1"/>
          <c:order val="1"/>
          <c:tx>
            <c:strRef>
              <c:f>'Figure 10'!$B$7</c:f>
              <c:strCache>
                <c:ptCount val="1"/>
                <c:pt idx="0">
                  <c:v>Armenian imports from sanctioning countries</c:v>
                </c:pt>
              </c:strCache>
            </c:strRef>
          </c:tx>
          <c:spPr>
            <a:ln w="25400" cap="rnd">
              <a:solidFill>
                <a:srgbClr val="008270"/>
              </a:solidFill>
              <a:round/>
            </a:ln>
            <a:effectLst/>
          </c:spPr>
          <c:marker>
            <c:symbol val="none"/>
          </c:marker>
          <c:cat>
            <c:numRef>
              <c:f>'Figure 10'!$C$5:$F$5</c:f>
              <c:numCache>
                <c:formatCode>General</c:formatCode>
                <c:ptCount val="4"/>
                <c:pt idx="0">
                  <c:v>2020</c:v>
                </c:pt>
                <c:pt idx="1">
                  <c:v>2021</c:v>
                </c:pt>
                <c:pt idx="2">
                  <c:v>2022</c:v>
                </c:pt>
                <c:pt idx="3">
                  <c:v>2023</c:v>
                </c:pt>
              </c:numCache>
            </c:numRef>
          </c:cat>
          <c:val>
            <c:numRef>
              <c:f>'Figure 10'!$C$7:$F$7</c:f>
              <c:numCache>
                <c:formatCode>General</c:formatCode>
                <c:ptCount val="4"/>
                <c:pt idx="0">
                  <c:v>3.4857100000000002E-2</c:v>
                </c:pt>
                <c:pt idx="1">
                  <c:v>3.3142900000000003E-2</c:v>
                </c:pt>
                <c:pt idx="2">
                  <c:v>1.2050000000000001</c:v>
                </c:pt>
                <c:pt idx="3">
                  <c:v>1.387</c:v>
                </c:pt>
              </c:numCache>
            </c:numRef>
          </c:val>
          <c:smooth val="0"/>
          <c:extLst>
            <c:ext xmlns:c16="http://schemas.microsoft.com/office/drawing/2014/chart" uri="{C3380CC4-5D6E-409C-BE32-E72D297353CC}">
              <c16:uniqueId val="{00000001-3372-42B4-A1A8-6AAEFB682862}"/>
            </c:ext>
          </c:extLst>
        </c:ser>
        <c:dLbls>
          <c:showLegendKey val="0"/>
          <c:showVal val="0"/>
          <c:showCatName val="0"/>
          <c:showSerName val="0"/>
          <c:showPercent val="0"/>
          <c:showBubbleSize val="0"/>
        </c:dLbls>
        <c:smooth val="0"/>
        <c:axId val="487199352"/>
        <c:axId val="487199024"/>
      </c:lineChart>
      <c:catAx>
        <c:axId val="487199352"/>
        <c:scaling>
          <c:orientation val="minMax"/>
        </c:scaling>
        <c:delete val="0"/>
        <c:axPos val="b"/>
        <c:numFmt formatCode="General" sourceLinked="1"/>
        <c:majorTickMark val="in"/>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87199024"/>
        <c:crosses val="autoZero"/>
        <c:auto val="1"/>
        <c:lblAlgn val="ctr"/>
        <c:lblOffset val="100"/>
        <c:noMultiLvlLbl val="0"/>
      </c:catAx>
      <c:valAx>
        <c:axId val="487199024"/>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400" baseline="0">
                    <a:solidFill>
                      <a:schemeClr val="tx1"/>
                    </a:solidFill>
                  </a:rPr>
                  <a:t>Export and import quantities (in tons)</a:t>
                </a:r>
              </a:p>
            </c:rich>
          </c:tx>
          <c:layout>
            <c:manualLayout>
              <c:xMode val="edge"/>
              <c:yMode val="edge"/>
              <c:x val="0"/>
              <c:y val="9.9712777777777775E-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87199352"/>
        <c:crosses val="autoZero"/>
        <c:crossBetween val="midCat"/>
      </c:valAx>
      <c:spPr>
        <a:noFill/>
        <a:ln>
          <a:noFill/>
        </a:ln>
        <a:effectLst/>
      </c:spPr>
    </c:plotArea>
    <c:legend>
      <c:legendPos val="b"/>
      <c:layout>
        <c:manualLayout>
          <c:xMode val="edge"/>
          <c:yMode val="edge"/>
          <c:x val="0"/>
          <c:y val="0.93891583333333328"/>
          <c:w val="1"/>
          <c:h val="6.1084166666666669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baseline="0">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62043650793651"/>
          <c:y val="2.7957777777777779E-2"/>
          <c:w val="0.82048995983935746"/>
          <c:h val="0.79811919191919189"/>
        </c:manualLayout>
      </c:layout>
      <c:lineChart>
        <c:grouping val="standard"/>
        <c:varyColors val="0"/>
        <c:ser>
          <c:idx val="0"/>
          <c:order val="0"/>
          <c:tx>
            <c:strRef>
              <c:f>'Figure 10'!$B$27</c:f>
              <c:strCache>
                <c:ptCount val="1"/>
                <c:pt idx="0">
                  <c:v>Turkish exports to Russia</c:v>
                </c:pt>
              </c:strCache>
            </c:strRef>
          </c:tx>
          <c:spPr>
            <a:ln w="25400" cap="rnd">
              <a:solidFill>
                <a:schemeClr val="tx1">
                  <a:lumMod val="50000"/>
                  <a:lumOff val="50000"/>
                </a:schemeClr>
              </a:solidFill>
              <a:round/>
            </a:ln>
            <a:effectLst/>
          </c:spPr>
          <c:marker>
            <c:symbol val="none"/>
          </c:marker>
          <c:cat>
            <c:numRef>
              <c:f>'Figure 10'!$C$26:$F$26</c:f>
              <c:numCache>
                <c:formatCode>General</c:formatCode>
                <c:ptCount val="4"/>
                <c:pt idx="0">
                  <c:v>2020</c:v>
                </c:pt>
                <c:pt idx="1">
                  <c:v>2021</c:v>
                </c:pt>
                <c:pt idx="2">
                  <c:v>2022</c:v>
                </c:pt>
                <c:pt idx="3">
                  <c:v>2023</c:v>
                </c:pt>
              </c:numCache>
            </c:numRef>
          </c:cat>
          <c:val>
            <c:numRef>
              <c:f>'Figure 10'!$C$27:$F$27</c:f>
              <c:numCache>
                <c:formatCode>General</c:formatCode>
                <c:ptCount val="4"/>
                <c:pt idx="0">
                  <c:v>0</c:v>
                </c:pt>
                <c:pt idx="1">
                  <c:v>72.66086</c:v>
                </c:pt>
                <c:pt idx="2">
                  <c:v>571.12400000000002</c:v>
                </c:pt>
                <c:pt idx="3">
                  <c:v>665.46199999999999</c:v>
                </c:pt>
              </c:numCache>
            </c:numRef>
          </c:val>
          <c:smooth val="0"/>
          <c:extLst>
            <c:ext xmlns:c16="http://schemas.microsoft.com/office/drawing/2014/chart" uri="{C3380CC4-5D6E-409C-BE32-E72D297353CC}">
              <c16:uniqueId val="{00000000-48DB-423A-9F5E-B7C2ED0FAFF0}"/>
            </c:ext>
          </c:extLst>
        </c:ser>
        <c:ser>
          <c:idx val="1"/>
          <c:order val="1"/>
          <c:tx>
            <c:strRef>
              <c:f>'Figure 10'!$B$28</c:f>
              <c:strCache>
                <c:ptCount val="1"/>
                <c:pt idx="0">
                  <c:v>Turkish imports from sanctioning countries</c:v>
                </c:pt>
              </c:strCache>
            </c:strRef>
          </c:tx>
          <c:spPr>
            <a:ln w="25400" cap="rnd">
              <a:solidFill>
                <a:srgbClr val="008270"/>
              </a:solidFill>
              <a:round/>
            </a:ln>
            <a:effectLst/>
          </c:spPr>
          <c:marker>
            <c:symbol val="none"/>
          </c:marker>
          <c:cat>
            <c:numRef>
              <c:f>'Figure 10'!$C$26:$F$26</c:f>
              <c:numCache>
                <c:formatCode>General</c:formatCode>
                <c:ptCount val="4"/>
                <c:pt idx="0">
                  <c:v>2020</c:v>
                </c:pt>
                <c:pt idx="1">
                  <c:v>2021</c:v>
                </c:pt>
                <c:pt idx="2">
                  <c:v>2022</c:v>
                </c:pt>
                <c:pt idx="3">
                  <c:v>2023</c:v>
                </c:pt>
              </c:numCache>
            </c:numRef>
          </c:cat>
          <c:val>
            <c:numRef>
              <c:f>'Figure 10'!$C$28:$F$28</c:f>
              <c:numCache>
                <c:formatCode>General</c:formatCode>
                <c:ptCount val="4"/>
                <c:pt idx="0">
                  <c:v>0</c:v>
                </c:pt>
                <c:pt idx="1">
                  <c:v>71.900000000000006</c:v>
                </c:pt>
                <c:pt idx="2">
                  <c:v>581.74800000000005</c:v>
                </c:pt>
                <c:pt idx="3">
                  <c:v>634.63599999999997</c:v>
                </c:pt>
              </c:numCache>
            </c:numRef>
          </c:val>
          <c:smooth val="0"/>
          <c:extLst>
            <c:ext xmlns:c16="http://schemas.microsoft.com/office/drawing/2014/chart" uri="{C3380CC4-5D6E-409C-BE32-E72D297353CC}">
              <c16:uniqueId val="{00000001-48DB-423A-9F5E-B7C2ED0FAFF0}"/>
            </c:ext>
          </c:extLst>
        </c:ser>
        <c:dLbls>
          <c:showLegendKey val="0"/>
          <c:showVal val="0"/>
          <c:showCatName val="0"/>
          <c:showSerName val="0"/>
          <c:showPercent val="0"/>
          <c:showBubbleSize val="0"/>
        </c:dLbls>
        <c:smooth val="0"/>
        <c:axId val="483143936"/>
        <c:axId val="483142952"/>
      </c:lineChart>
      <c:catAx>
        <c:axId val="483143936"/>
        <c:scaling>
          <c:orientation val="minMax"/>
        </c:scaling>
        <c:delete val="0"/>
        <c:axPos val="b"/>
        <c:numFmt formatCode="General" sourceLinked="1"/>
        <c:majorTickMark val="in"/>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83142952"/>
        <c:crosses val="autoZero"/>
        <c:auto val="1"/>
        <c:lblAlgn val="ctr"/>
        <c:lblOffset val="100"/>
        <c:noMultiLvlLbl val="0"/>
      </c:catAx>
      <c:valAx>
        <c:axId val="483142952"/>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400" baseline="0"/>
                  <a:t>Export and import quantities (in tons)</a:t>
                </a:r>
              </a:p>
            </c:rich>
          </c:tx>
          <c:layout>
            <c:manualLayout>
              <c:xMode val="edge"/>
              <c:yMode val="edge"/>
              <c:x val="1.1531746031746032E-3"/>
              <c:y val="0.11021833333333333"/>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83143936"/>
        <c:crosses val="autoZero"/>
        <c:crossBetween val="midCat"/>
      </c:valAx>
      <c:spPr>
        <a:noFill/>
        <a:ln>
          <a:noFill/>
        </a:ln>
        <a:effectLst/>
      </c:spPr>
    </c:plotArea>
    <c:legend>
      <c:legendPos val="b"/>
      <c:layout>
        <c:manualLayout>
          <c:xMode val="edge"/>
          <c:yMode val="edge"/>
          <c:x val="0"/>
          <c:y val="0.93406055555555545"/>
          <c:w val="1"/>
          <c:h val="6.5939444444444439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11'!$D$5</c:f>
              <c:strCache>
                <c:ptCount val="1"/>
                <c:pt idx="0">
                  <c:v>HX_RU_pct</c:v>
                </c:pt>
              </c:strCache>
            </c:strRef>
          </c:tx>
          <c:spPr>
            <a:solidFill>
              <a:srgbClr val="008270"/>
            </a:solidFill>
            <a:ln>
              <a:noFill/>
            </a:ln>
            <a:effectLst/>
          </c:spPr>
          <c:invertIfNegative val="0"/>
          <c:cat>
            <c:multiLvlStrRef>
              <c:f>'Figure 11'!$B$6:$C$15</c:f>
              <c:multiLvlStrCache>
                <c:ptCount val="10"/>
                <c:lvl>
                  <c:pt idx="0">
                    <c:v>2021</c:v>
                  </c:pt>
                  <c:pt idx="1">
                    <c:v>2023</c:v>
                  </c:pt>
                  <c:pt idx="2">
                    <c:v>2021</c:v>
                  </c:pt>
                  <c:pt idx="3">
                    <c:v>2023</c:v>
                  </c:pt>
                  <c:pt idx="4">
                    <c:v>2021</c:v>
                  </c:pt>
                  <c:pt idx="5">
                    <c:v>2023</c:v>
                  </c:pt>
                  <c:pt idx="6">
                    <c:v>2021</c:v>
                  </c:pt>
                  <c:pt idx="7">
                    <c:v>2023</c:v>
                  </c:pt>
                  <c:pt idx="8">
                    <c:v>2021</c:v>
                  </c:pt>
                  <c:pt idx="9">
                    <c:v>2023</c:v>
                  </c:pt>
                </c:lvl>
                <c:lvl>
                  <c:pt idx="0">
                    <c:v>Armenia</c:v>
                  </c:pt>
                  <c:pt idx="2">
                    <c:v>Azerbaijan</c:v>
                  </c:pt>
                  <c:pt idx="4">
                    <c:v>Turkey</c:v>
                  </c:pt>
                  <c:pt idx="6">
                    <c:v>Uzbekistan</c:v>
                  </c:pt>
                  <c:pt idx="8">
                    <c:v>Serbia</c:v>
                  </c:pt>
                </c:lvl>
              </c:multiLvlStrCache>
            </c:multiLvlStrRef>
          </c:cat>
          <c:val>
            <c:numRef>
              <c:f>'Figure 11'!$D$6:$D$15</c:f>
              <c:numCache>
                <c:formatCode>General</c:formatCode>
                <c:ptCount val="10"/>
                <c:pt idx="0">
                  <c:v>38.681890000000003</c:v>
                </c:pt>
                <c:pt idx="1">
                  <c:v>40.613039999999998</c:v>
                </c:pt>
                <c:pt idx="2">
                  <c:v>2.2114470000000002</c:v>
                </c:pt>
                <c:pt idx="3">
                  <c:v>22.616879999999998</c:v>
                </c:pt>
                <c:pt idx="4">
                  <c:v>12.467309999999999</c:v>
                </c:pt>
                <c:pt idx="5">
                  <c:v>21.805859999999999</c:v>
                </c:pt>
                <c:pt idx="6">
                  <c:v>16.131979999999999</c:v>
                </c:pt>
                <c:pt idx="7">
                  <c:v>15.71904</c:v>
                </c:pt>
                <c:pt idx="8">
                  <c:v>29.582550000000001</c:v>
                </c:pt>
                <c:pt idx="9">
                  <c:v>56.125869999999999</c:v>
                </c:pt>
              </c:numCache>
            </c:numRef>
          </c:val>
          <c:extLst>
            <c:ext xmlns:c16="http://schemas.microsoft.com/office/drawing/2014/chart" uri="{C3380CC4-5D6E-409C-BE32-E72D297353CC}">
              <c16:uniqueId val="{00000000-D28D-40F8-BE68-143557EAE98C}"/>
            </c:ext>
          </c:extLst>
        </c:ser>
        <c:dLbls>
          <c:showLegendKey val="0"/>
          <c:showVal val="0"/>
          <c:showCatName val="0"/>
          <c:showSerName val="0"/>
          <c:showPercent val="0"/>
          <c:showBubbleSize val="0"/>
        </c:dLbls>
        <c:gapWidth val="219"/>
        <c:overlap val="-27"/>
        <c:axId val="582594536"/>
        <c:axId val="582590928"/>
      </c:barChart>
      <c:catAx>
        <c:axId val="582594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582590928"/>
        <c:crosses val="autoZero"/>
        <c:auto val="1"/>
        <c:lblAlgn val="ctr"/>
        <c:lblOffset val="100"/>
        <c:noMultiLvlLbl val="0"/>
      </c:catAx>
      <c:valAx>
        <c:axId val="582590928"/>
        <c:scaling>
          <c:orientation val="minMax"/>
        </c:scaling>
        <c:delete val="0"/>
        <c:axPos val="l"/>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5825945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11'!$E$5</c:f>
              <c:strCache>
                <c:ptCount val="1"/>
                <c:pt idx="0">
                  <c:v>HM_pct_m</c:v>
                </c:pt>
              </c:strCache>
            </c:strRef>
          </c:tx>
          <c:spPr>
            <a:solidFill>
              <a:srgbClr val="008270"/>
            </a:solidFill>
            <a:ln>
              <a:solidFill>
                <a:schemeClr val="bg1">
                  <a:lumMod val="50000"/>
                </a:schemeClr>
              </a:solidFill>
            </a:ln>
            <a:effectLst/>
          </c:spPr>
          <c:invertIfNegative val="0"/>
          <c:cat>
            <c:multiLvlStrRef>
              <c:f>'Figure 11'!$B$6:$C$15</c:f>
              <c:multiLvlStrCache>
                <c:ptCount val="10"/>
                <c:lvl>
                  <c:pt idx="0">
                    <c:v>2021</c:v>
                  </c:pt>
                  <c:pt idx="1">
                    <c:v>2023</c:v>
                  </c:pt>
                  <c:pt idx="2">
                    <c:v>2021</c:v>
                  </c:pt>
                  <c:pt idx="3">
                    <c:v>2023</c:v>
                  </c:pt>
                  <c:pt idx="4">
                    <c:v>2021</c:v>
                  </c:pt>
                  <c:pt idx="5">
                    <c:v>2023</c:v>
                  </c:pt>
                  <c:pt idx="6">
                    <c:v>2021</c:v>
                  </c:pt>
                  <c:pt idx="7">
                    <c:v>2023</c:v>
                  </c:pt>
                  <c:pt idx="8">
                    <c:v>2021</c:v>
                  </c:pt>
                  <c:pt idx="9">
                    <c:v>2023</c:v>
                  </c:pt>
                </c:lvl>
                <c:lvl>
                  <c:pt idx="0">
                    <c:v>Armenia</c:v>
                  </c:pt>
                  <c:pt idx="2">
                    <c:v>Azerbaijan</c:v>
                  </c:pt>
                  <c:pt idx="4">
                    <c:v>Turkey</c:v>
                  </c:pt>
                  <c:pt idx="6">
                    <c:v>Uzbekistan</c:v>
                  </c:pt>
                  <c:pt idx="8">
                    <c:v>Serbia</c:v>
                  </c:pt>
                </c:lvl>
              </c:multiLvlStrCache>
            </c:multiLvlStrRef>
          </c:cat>
          <c:val>
            <c:numRef>
              <c:f>'Figure 11'!$E$6:$E$15</c:f>
              <c:numCache>
                <c:formatCode>General</c:formatCode>
                <c:ptCount val="10"/>
                <c:pt idx="0">
                  <c:v>55.893880000000003</c:v>
                </c:pt>
                <c:pt idx="1">
                  <c:v>41.872140000000002</c:v>
                </c:pt>
                <c:pt idx="2">
                  <c:v>44.088039999999999</c:v>
                </c:pt>
                <c:pt idx="3">
                  <c:v>50.704320000000003</c:v>
                </c:pt>
                <c:pt idx="4">
                  <c:v>35.284990000000001</c:v>
                </c:pt>
                <c:pt idx="5">
                  <c:v>42.349490000000003</c:v>
                </c:pt>
                <c:pt idx="6">
                  <c:v>42.897539999999999</c:v>
                </c:pt>
                <c:pt idx="7">
                  <c:v>59.423050000000003</c:v>
                </c:pt>
                <c:pt idx="8">
                  <c:v>32.544040000000003</c:v>
                </c:pt>
                <c:pt idx="9">
                  <c:v>41.581009999999999</c:v>
                </c:pt>
              </c:numCache>
            </c:numRef>
          </c:val>
          <c:extLst>
            <c:ext xmlns:c16="http://schemas.microsoft.com/office/drawing/2014/chart" uri="{C3380CC4-5D6E-409C-BE32-E72D297353CC}">
              <c16:uniqueId val="{00000000-EE10-4494-AF4B-18BF82C53633}"/>
            </c:ext>
          </c:extLst>
        </c:ser>
        <c:dLbls>
          <c:showLegendKey val="0"/>
          <c:showVal val="0"/>
          <c:showCatName val="0"/>
          <c:showSerName val="0"/>
          <c:showPercent val="0"/>
          <c:showBubbleSize val="0"/>
        </c:dLbls>
        <c:gapWidth val="219"/>
        <c:overlap val="-27"/>
        <c:axId val="392857400"/>
        <c:axId val="390399488"/>
      </c:barChart>
      <c:catAx>
        <c:axId val="39285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390399488"/>
        <c:crosses val="autoZero"/>
        <c:auto val="1"/>
        <c:lblAlgn val="ctr"/>
        <c:lblOffset val="100"/>
        <c:noMultiLvlLbl val="0"/>
      </c:catAx>
      <c:valAx>
        <c:axId val="390399488"/>
        <c:scaling>
          <c:orientation val="minMax"/>
          <c:max val="60"/>
        </c:scaling>
        <c:delete val="0"/>
        <c:axPos val="l"/>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39285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aseline="0">
          <a:solidFill>
            <a:schemeClr val="tx1"/>
          </a:solidFill>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024418604651161E-2"/>
          <c:y val="2.7777915773146655E-2"/>
          <c:w val="0.8607790697674419"/>
          <c:h val="0.79883697503111784"/>
        </c:manualLayout>
      </c:layout>
      <c:scatterChart>
        <c:scatterStyle val="lineMarker"/>
        <c:varyColors val="0"/>
        <c:ser>
          <c:idx val="0"/>
          <c:order val="0"/>
          <c:tx>
            <c:strRef>
              <c:f>'[1]Figure 12'!$P$5</c:f>
              <c:strCache>
                <c:ptCount val="1"/>
                <c:pt idx="0">
                  <c:v>Imports</c:v>
                </c:pt>
              </c:strCache>
            </c:strRef>
          </c:tx>
          <c:spPr>
            <a:ln w="25400" cap="rnd">
              <a:noFill/>
              <a:round/>
            </a:ln>
            <a:effectLst/>
          </c:spPr>
          <c:marker>
            <c:symbol val="circle"/>
            <c:size val="6"/>
            <c:spPr>
              <a:solidFill>
                <a:srgbClr val="008270"/>
              </a:solidFill>
              <a:ln w="9525">
                <a:noFill/>
              </a:ln>
              <a:effectLst/>
            </c:spPr>
          </c:marker>
          <c:dLbls>
            <c:delete val="1"/>
          </c:dLbls>
          <c:xVal>
            <c:numRef>
              <c:f>'[1]Figure 12'!$P$6:$P$14</c:f>
              <c:numCache>
                <c:formatCode>General</c:formatCode>
                <c:ptCount val="9"/>
                <c:pt idx="0">
                  <c:v>6426167</c:v>
                </c:pt>
                <c:pt idx="1">
                  <c:v>481769078</c:v>
                </c:pt>
                <c:pt idx="2">
                  <c:v>105953922589</c:v>
                </c:pt>
                <c:pt idx="3">
                  <c:v>3533015744</c:v>
                </c:pt>
                <c:pt idx="4">
                  <c:v>5267793704</c:v>
                </c:pt>
                <c:pt idx="5">
                  <c:v>13987854024</c:v>
                </c:pt>
                <c:pt idx="6">
                  <c:v>2813702251</c:v>
                </c:pt>
                <c:pt idx="7">
                  <c:v>825423834</c:v>
                </c:pt>
                <c:pt idx="8">
                  <c:v>52559218215</c:v>
                </c:pt>
              </c:numCache>
            </c:numRef>
          </c:xVal>
          <c:yVal>
            <c:numRef>
              <c:f>'[1]Figure 12'!$O$6:$O$14</c:f>
              <c:numCache>
                <c:formatCode>General</c:formatCode>
                <c:ptCount val="9"/>
                <c:pt idx="0">
                  <c:v>5.3446637086411508E-2</c:v>
                </c:pt>
                <c:pt idx="1">
                  <c:v>0.28106069148408253</c:v>
                </c:pt>
                <c:pt idx="2">
                  <c:v>5.7213634005531144E-2</c:v>
                </c:pt>
                <c:pt idx="3">
                  <c:v>0.28738702225413859</c:v>
                </c:pt>
                <c:pt idx="4">
                  <c:v>3.2181372330808866E-2</c:v>
                </c:pt>
                <c:pt idx="5">
                  <c:v>0.30688285277309846</c:v>
                </c:pt>
                <c:pt idx="6">
                  <c:v>0.28231866980464626</c:v>
                </c:pt>
                <c:pt idx="7">
                  <c:v>0.72840151221992366</c:v>
                </c:pt>
                <c:pt idx="8">
                  <c:v>7.0027019474158125E-2</c:v>
                </c:pt>
              </c:numCache>
            </c:numRef>
          </c:yVal>
          <c:smooth val="0"/>
          <c:extLst>
            <c:ext xmlns:c16="http://schemas.microsoft.com/office/drawing/2014/chart" uri="{C3380CC4-5D6E-409C-BE32-E72D297353CC}">
              <c16:uniqueId val="{00000000-6854-4D12-9011-C90A4708F9F1}"/>
            </c:ext>
          </c:extLst>
        </c:ser>
        <c:dLbls>
          <c:dLblPos val="t"/>
          <c:showLegendKey val="0"/>
          <c:showVal val="1"/>
          <c:showCatName val="0"/>
          <c:showSerName val="0"/>
          <c:showPercent val="0"/>
          <c:showBubbleSize val="0"/>
        </c:dLbls>
        <c:axId val="515455136"/>
        <c:axId val="515449888"/>
      </c:scatterChart>
      <c:valAx>
        <c:axId val="515455136"/>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r>
                  <a:rPr lang="fr-FR" sz="1400" baseline="0"/>
                  <a:t>Russian imports in 2023 (billion USD)</a:t>
                </a:r>
              </a:p>
            </c:rich>
          </c:tx>
          <c:layout>
            <c:manualLayout>
              <c:xMode val="edge"/>
              <c:yMode val="edge"/>
              <c:x val="0.3553939276485788"/>
              <c:y val="0.93211527777777781"/>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15449888"/>
        <c:crosses val="autoZero"/>
        <c:crossBetween val="midCat"/>
        <c:dispUnits>
          <c:custUnit val="1000000000"/>
        </c:dispUnits>
      </c:valAx>
      <c:valAx>
        <c:axId val="515449888"/>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400" baseline="0"/>
                  <a:t>Price increase in percentage</a:t>
                </a:r>
              </a:p>
            </c:rich>
          </c:tx>
          <c:layout>
            <c:manualLayout>
              <c:xMode val="edge"/>
              <c:yMode val="edge"/>
              <c:x val="1.633204134366925E-3"/>
              <c:y val="0.17216055555555557"/>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1545513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aseline="0">
          <a:solidFill>
            <a:schemeClr val="tx1"/>
          </a:solidFill>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369555555555568E-2"/>
          <c:y val="2.0088819696017085E-2"/>
          <c:w val="0.93196677148846963"/>
          <c:h val="0.80392263704679501"/>
        </c:manualLayout>
      </c:layout>
      <c:barChart>
        <c:barDir val="col"/>
        <c:grouping val="clustered"/>
        <c:varyColors val="0"/>
        <c:ser>
          <c:idx val="0"/>
          <c:order val="0"/>
          <c:tx>
            <c:strRef>
              <c:f>'Figure Box 1'!$D$5</c:f>
              <c:strCache>
                <c:ptCount val="1"/>
                <c:pt idx="0">
                  <c:v>Russian import declaration</c:v>
                </c:pt>
              </c:strCache>
            </c:strRef>
          </c:tx>
          <c:spPr>
            <a:solidFill>
              <a:srgbClr val="008270"/>
            </a:solidFill>
            <a:ln>
              <a:noFill/>
            </a:ln>
            <a:effectLst/>
          </c:spPr>
          <c:invertIfNegative val="0"/>
          <c:cat>
            <c:multiLvlStrRef>
              <c:f>'Figure Box 1'!$B$6:$C$30</c:f>
              <c:multiLvlStrCache>
                <c:ptCount val="25"/>
                <c:lvl>
                  <c:pt idx="0">
                    <c:v>2020</c:v>
                  </c:pt>
                  <c:pt idx="1">
                    <c:v>2021</c:v>
                  </c:pt>
                  <c:pt idx="2">
                    <c:v>2022</c:v>
                  </c:pt>
                  <c:pt idx="3">
                    <c:v>2023</c:v>
                  </c:pt>
                  <c:pt idx="4">
                    <c:v>2024</c:v>
                  </c:pt>
                  <c:pt idx="5">
                    <c:v>2020</c:v>
                  </c:pt>
                  <c:pt idx="6">
                    <c:v>2021</c:v>
                  </c:pt>
                  <c:pt idx="7">
                    <c:v>2022</c:v>
                  </c:pt>
                  <c:pt idx="8">
                    <c:v>2023</c:v>
                  </c:pt>
                  <c:pt idx="9">
                    <c:v>2024</c:v>
                  </c:pt>
                  <c:pt idx="10">
                    <c:v>2020</c:v>
                  </c:pt>
                  <c:pt idx="11">
                    <c:v>2021</c:v>
                  </c:pt>
                  <c:pt idx="12">
                    <c:v>2022</c:v>
                  </c:pt>
                  <c:pt idx="13">
                    <c:v>2023</c:v>
                  </c:pt>
                  <c:pt idx="14">
                    <c:v>2024</c:v>
                  </c:pt>
                  <c:pt idx="15">
                    <c:v>2020</c:v>
                  </c:pt>
                  <c:pt idx="16">
                    <c:v>2021</c:v>
                  </c:pt>
                  <c:pt idx="17">
                    <c:v>2022</c:v>
                  </c:pt>
                  <c:pt idx="18">
                    <c:v>2023</c:v>
                  </c:pt>
                  <c:pt idx="19">
                    <c:v>2024</c:v>
                  </c:pt>
                  <c:pt idx="20">
                    <c:v>2020</c:v>
                  </c:pt>
                  <c:pt idx="21">
                    <c:v>2021</c:v>
                  </c:pt>
                  <c:pt idx="22">
                    <c:v>2022</c:v>
                  </c:pt>
                  <c:pt idx="23">
                    <c:v>2023</c:v>
                  </c:pt>
                  <c:pt idx="24">
                    <c:v>2024</c:v>
                  </c:pt>
                </c:lvl>
                <c:lvl>
                  <c:pt idx="0">
                    <c:v>Armenia</c:v>
                  </c:pt>
                  <c:pt idx="5">
                    <c:v>Belarus</c:v>
                  </c:pt>
                  <c:pt idx="10">
                    <c:v>Kyrgyzstan</c:v>
                  </c:pt>
                  <c:pt idx="15">
                    <c:v>Kazakhstan</c:v>
                  </c:pt>
                  <c:pt idx="20">
                    <c:v>Serbia</c:v>
                  </c:pt>
                </c:lvl>
              </c:multiLvlStrCache>
            </c:multiLvlStrRef>
          </c:cat>
          <c:val>
            <c:numRef>
              <c:f>'Figure Box 1'!$D$6:$D$30</c:f>
              <c:numCache>
                <c:formatCode>General</c:formatCode>
                <c:ptCount val="25"/>
                <c:pt idx="0">
                  <c:v>0.2020998631</c:v>
                </c:pt>
                <c:pt idx="1">
                  <c:v>0.27198455900000001</c:v>
                </c:pt>
                <c:pt idx="2">
                  <c:v>2.8864839999999999E-3</c:v>
                </c:pt>
                <c:pt idx="3">
                  <c:v>5.8844370000000002E-3</c:v>
                </c:pt>
                <c:pt idx="4">
                  <c:v>1.0985739999999999E-3</c:v>
                </c:pt>
                <c:pt idx="5">
                  <c:v>7.0821276930000003</c:v>
                </c:pt>
                <c:pt idx="6">
                  <c:v>10.895465890000001</c:v>
                </c:pt>
                <c:pt idx="7">
                  <c:v>6.9041040000000003E-3</c:v>
                </c:pt>
                <c:pt idx="8">
                  <c:v>0.48477779100000001</c:v>
                </c:pt>
                <c:pt idx="9">
                  <c:v>0.22355385699999999</c:v>
                </c:pt>
                <c:pt idx="10">
                  <c:v>0.1325084446</c:v>
                </c:pt>
                <c:pt idx="11">
                  <c:v>0.23010303609999999</c:v>
                </c:pt>
                <c:pt idx="12">
                  <c:v>1.8950429999999999E-3</c:v>
                </c:pt>
                <c:pt idx="13">
                  <c:v>9.3048972999999993E-2</c:v>
                </c:pt>
                <c:pt idx="14">
                  <c:v>2.6117818000000001E-2</c:v>
                </c:pt>
                <c:pt idx="15">
                  <c:v>3.8257553510000002</c:v>
                </c:pt>
                <c:pt idx="16">
                  <c:v>5.9993796809999997</c:v>
                </c:pt>
                <c:pt idx="17">
                  <c:v>8.6911499999999995E-4</c:v>
                </c:pt>
                <c:pt idx="18">
                  <c:v>4.6293049000000003E-2</c:v>
                </c:pt>
                <c:pt idx="19">
                  <c:v>2.1675877E-2</c:v>
                </c:pt>
                <c:pt idx="20">
                  <c:v>0.48873384330000003</c:v>
                </c:pt>
                <c:pt idx="21">
                  <c:v>0.70274304860000003</c:v>
                </c:pt>
                <c:pt idx="22">
                  <c:v>0.64860291800000003</c:v>
                </c:pt>
                <c:pt idx="23">
                  <c:v>0.96980196900000004</c:v>
                </c:pt>
                <c:pt idx="24">
                  <c:v>0.22417103499999999</c:v>
                </c:pt>
              </c:numCache>
            </c:numRef>
          </c:val>
          <c:extLst>
            <c:ext xmlns:c16="http://schemas.microsoft.com/office/drawing/2014/chart" uri="{C3380CC4-5D6E-409C-BE32-E72D297353CC}">
              <c16:uniqueId val="{00000000-92FB-409A-8A94-0A3FB879896D}"/>
            </c:ext>
          </c:extLst>
        </c:ser>
        <c:ser>
          <c:idx val="1"/>
          <c:order val="1"/>
          <c:tx>
            <c:v>Exporter declaration</c:v>
          </c:tx>
          <c:spPr>
            <a:solidFill>
              <a:schemeClr val="tx1">
                <a:lumMod val="50000"/>
                <a:lumOff val="50000"/>
              </a:schemeClr>
            </a:solidFill>
            <a:ln>
              <a:noFill/>
            </a:ln>
            <a:effectLst/>
          </c:spPr>
          <c:invertIfNegative val="0"/>
          <c:cat>
            <c:multiLvlStrRef>
              <c:f>'Figure Box 1'!$B$6:$C$30</c:f>
              <c:multiLvlStrCache>
                <c:ptCount val="25"/>
                <c:lvl>
                  <c:pt idx="0">
                    <c:v>2020</c:v>
                  </c:pt>
                  <c:pt idx="1">
                    <c:v>2021</c:v>
                  </c:pt>
                  <c:pt idx="2">
                    <c:v>2022</c:v>
                  </c:pt>
                  <c:pt idx="3">
                    <c:v>2023</c:v>
                  </c:pt>
                  <c:pt idx="4">
                    <c:v>2024</c:v>
                  </c:pt>
                  <c:pt idx="5">
                    <c:v>2020</c:v>
                  </c:pt>
                  <c:pt idx="6">
                    <c:v>2021</c:v>
                  </c:pt>
                  <c:pt idx="7">
                    <c:v>2022</c:v>
                  </c:pt>
                  <c:pt idx="8">
                    <c:v>2023</c:v>
                  </c:pt>
                  <c:pt idx="9">
                    <c:v>2024</c:v>
                  </c:pt>
                  <c:pt idx="10">
                    <c:v>2020</c:v>
                  </c:pt>
                  <c:pt idx="11">
                    <c:v>2021</c:v>
                  </c:pt>
                  <c:pt idx="12">
                    <c:v>2022</c:v>
                  </c:pt>
                  <c:pt idx="13">
                    <c:v>2023</c:v>
                  </c:pt>
                  <c:pt idx="14">
                    <c:v>2024</c:v>
                  </c:pt>
                  <c:pt idx="15">
                    <c:v>2020</c:v>
                  </c:pt>
                  <c:pt idx="16">
                    <c:v>2021</c:v>
                  </c:pt>
                  <c:pt idx="17">
                    <c:v>2022</c:v>
                  </c:pt>
                  <c:pt idx="18">
                    <c:v>2023</c:v>
                  </c:pt>
                  <c:pt idx="19">
                    <c:v>2024</c:v>
                  </c:pt>
                  <c:pt idx="20">
                    <c:v>2020</c:v>
                  </c:pt>
                  <c:pt idx="21">
                    <c:v>2021</c:v>
                  </c:pt>
                  <c:pt idx="22">
                    <c:v>2022</c:v>
                  </c:pt>
                  <c:pt idx="23">
                    <c:v>2023</c:v>
                  </c:pt>
                  <c:pt idx="24">
                    <c:v>2024</c:v>
                  </c:pt>
                </c:lvl>
                <c:lvl>
                  <c:pt idx="0">
                    <c:v>Armenia</c:v>
                  </c:pt>
                  <c:pt idx="5">
                    <c:v>Belarus</c:v>
                  </c:pt>
                  <c:pt idx="10">
                    <c:v>Kyrgyzstan</c:v>
                  </c:pt>
                  <c:pt idx="15">
                    <c:v>Kazakhstan</c:v>
                  </c:pt>
                  <c:pt idx="20">
                    <c:v>Serbia</c:v>
                  </c:pt>
                </c:lvl>
              </c:multiLvlStrCache>
            </c:multiLvlStrRef>
          </c:cat>
          <c:val>
            <c:numRef>
              <c:f>'Figure Box 1'!$E$6:$E$30</c:f>
              <c:numCache>
                <c:formatCode>General</c:formatCode>
                <c:ptCount val="25"/>
                <c:pt idx="0">
                  <c:v>0.20810370310000001</c:v>
                </c:pt>
                <c:pt idx="1">
                  <c:v>0.30336905419999999</c:v>
                </c:pt>
                <c:pt idx="2">
                  <c:v>1.623271527</c:v>
                </c:pt>
                <c:pt idx="3">
                  <c:v>2.718627417</c:v>
                </c:pt>
                <c:pt idx="4">
                  <c:v>0.81420498200000002</c:v>
                </c:pt>
                <c:pt idx="5">
                  <c:v>7.0820325669999997</c:v>
                </c:pt>
                <c:pt idx="6">
                  <c:v>9.5909985409999994</c:v>
                </c:pt>
                <c:pt idx="7">
                  <c:v>2.0505882</c:v>
                </c:pt>
                <c:pt idx="8">
                  <c:v>0</c:v>
                </c:pt>
                <c:pt idx="9">
                  <c:v>0</c:v>
                </c:pt>
                <c:pt idx="10">
                  <c:v>8.7321307500000001E-2</c:v>
                </c:pt>
                <c:pt idx="11">
                  <c:v>0.25769642030000001</c:v>
                </c:pt>
                <c:pt idx="12">
                  <c:v>0.83039653400000002</c:v>
                </c:pt>
                <c:pt idx="13">
                  <c:v>0.61372913200000001</c:v>
                </c:pt>
                <c:pt idx="14">
                  <c:v>0.30486438799999999</c:v>
                </c:pt>
                <c:pt idx="15">
                  <c:v>0</c:v>
                </c:pt>
                <c:pt idx="16">
                  <c:v>0</c:v>
                </c:pt>
                <c:pt idx="17">
                  <c:v>0</c:v>
                </c:pt>
                <c:pt idx="18">
                  <c:v>0</c:v>
                </c:pt>
                <c:pt idx="19">
                  <c:v>0</c:v>
                </c:pt>
                <c:pt idx="20">
                  <c:v>0.43683216949999998</c:v>
                </c:pt>
                <c:pt idx="21">
                  <c:v>0.63156495270000002</c:v>
                </c:pt>
                <c:pt idx="22">
                  <c:v>0.61600421999999999</c:v>
                </c:pt>
                <c:pt idx="23">
                  <c:v>0.534389644</c:v>
                </c:pt>
                <c:pt idx="24">
                  <c:v>0.233949409</c:v>
                </c:pt>
              </c:numCache>
            </c:numRef>
          </c:val>
          <c:extLst>
            <c:ext xmlns:c16="http://schemas.microsoft.com/office/drawing/2014/chart" uri="{C3380CC4-5D6E-409C-BE32-E72D297353CC}">
              <c16:uniqueId val="{00000001-92FB-409A-8A94-0A3FB879896D}"/>
            </c:ext>
          </c:extLst>
        </c:ser>
        <c:dLbls>
          <c:showLegendKey val="0"/>
          <c:showVal val="0"/>
          <c:showCatName val="0"/>
          <c:showSerName val="0"/>
          <c:showPercent val="0"/>
          <c:showBubbleSize val="0"/>
        </c:dLbls>
        <c:gapWidth val="219"/>
        <c:overlap val="-27"/>
        <c:axId val="575863080"/>
        <c:axId val="575868000"/>
      </c:barChart>
      <c:catAx>
        <c:axId val="575863080"/>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75868000"/>
        <c:crosses val="autoZero"/>
        <c:auto val="1"/>
        <c:lblAlgn val="ctr"/>
        <c:lblOffset val="50"/>
        <c:noMultiLvlLbl val="0"/>
      </c:catAx>
      <c:valAx>
        <c:axId val="575868000"/>
        <c:scaling>
          <c:orientation val="minMax"/>
        </c:scaling>
        <c:delete val="0"/>
        <c:axPos val="l"/>
        <c:title>
          <c:tx>
            <c:rich>
              <a:bodyPr rot="-54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r>
                  <a:rPr lang="fr-FR" sz="1400" baseline="0">
                    <a:solidFill>
                      <a:schemeClr val="tx1"/>
                    </a:solidFill>
                  </a:rPr>
                  <a:t>Value of Russia imports (in billions $)</a:t>
                </a:r>
              </a:p>
            </c:rich>
          </c:tx>
          <c:layout>
            <c:manualLayout>
              <c:xMode val="edge"/>
              <c:yMode val="edge"/>
              <c:x val="0"/>
              <c:y val="0.184382104328213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75863080"/>
        <c:crosses val="autoZero"/>
        <c:crossBetween val="between"/>
      </c:valAx>
      <c:spPr>
        <a:noFill/>
        <a:ln>
          <a:noFill/>
        </a:ln>
        <a:effectLst/>
      </c:spPr>
    </c:plotArea>
    <c:legend>
      <c:legendPos val="b"/>
      <c:layout>
        <c:manualLayout>
          <c:xMode val="edge"/>
          <c:yMode val="edge"/>
          <c:x val="0"/>
          <c:y val="0.96022434458050154"/>
          <c:w val="1"/>
          <c:h val="3.9775655419498415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190655170513703E-2"/>
          <c:y val="2.124211754655005E-2"/>
          <c:w val="0.91552736206487306"/>
          <c:h val="0.7908585760946738"/>
        </c:manualLayout>
      </c:layout>
      <c:areaChart>
        <c:grouping val="stacked"/>
        <c:varyColors val="0"/>
        <c:ser>
          <c:idx val="0"/>
          <c:order val="0"/>
          <c:tx>
            <c:strRef>
              <c:f>'Figure 1'!$D$6</c:f>
              <c:strCache>
                <c:ptCount val="1"/>
                <c:pt idx="0">
                  <c:v>Targeted products</c:v>
                </c:pt>
              </c:strCache>
            </c:strRef>
          </c:tx>
          <c:spPr>
            <a:solidFill>
              <a:schemeClr val="bg1">
                <a:lumMod val="65000"/>
              </a:schemeClr>
            </a:solidFill>
            <a:ln>
              <a:noFill/>
            </a:ln>
            <a:effectLst/>
          </c:spPr>
          <c:cat>
            <c:strRef>
              <c:f>'Figure 1'!$B$7:$B$54</c:f>
              <c:strCache>
                <c:ptCount val="48"/>
                <c:pt idx="0">
                  <c:v>2020-1</c:v>
                </c:pt>
                <c:pt idx="1">
                  <c:v>2020-2</c:v>
                </c:pt>
                <c:pt idx="2">
                  <c:v>2020-3</c:v>
                </c:pt>
                <c:pt idx="3">
                  <c:v>2020-4</c:v>
                </c:pt>
                <c:pt idx="4">
                  <c:v>2020-5</c:v>
                </c:pt>
                <c:pt idx="5">
                  <c:v>2020-6</c:v>
                </c:pt>
                <c:pt idx="6">
                  <c:v>2020-7</c:v>
                </c:pt>
                <c:pt idx="7">
                  <c:v>2020-8</c:v>
                </c:pt>
                <c:pt idx="8">
                  <c:v>2020-9</c:v>
                </c:pt>
                <c:pt idx="9">
                  <c:v>2020-10</c:v>
                </c:pt>
                <c:pt idx="10">
                  <c:v>2020-11</c:v>
                </c:pt>
                <c:pt idx="11">
                  <c:v>2020-12</c:v>
                </c:pt>
                <c:pt idx="12">
                  <c:v>2021-1</c:v>
                </c:pt>
                <c:pt idx="13">
                  <c:v>2021-2</c:v>
                </c:pt>
                <c:pt idx="14">
                  <c:v>2021-3</c:v>
                </c:pt>
                <c:pt idx="15">
                  <c:v>2021-4</c:v>
                </c:pt>
                <c:pt idx="16">
                  <c:v>2021-5</c:v>
                </c:pt>
                <c:pt idx="17">
                  <c:v>2021-6</c:v>
                </c:pt>
                <c:pt idx="18">
                  <c:v>2021-7</c:v>
                </c:pt>
                <c:pt idx="19">
                  <c:v>2021-8</c:v>
                </c:pt>
                <c:pt idx="20">
                  <c:v>2021-9</c:v>
                </c:pt>
                <c:pt idx="21">
                  <c:v>2021-10</c:v>
                </c:pt>
                <c:pt idx="22">
                  <c:v>2021-11</c:v>
                </c:pt>
                <c:pt idx="23">
                  <c:v>2021-12</c:v>
                </c:pt>
                <c:pt idx="24">
                  <c:v>2022-1</c:v>
                </c:pt>
                <c:pt idx="25">
                  <c:v>2022-2</c:v>
                </c:pt>
                <c:pt idx="26">
                  <c:v>2022-3</c:v>
                </c:pt>
                <c:pt idx="27">
                  <c:v>2022-4</c:v>
                </c:pt>
                <c:pt idx="28">
                  <c:v>2022-5</c:v>
                </c:pt>
                <c:pt idx="29">
                  <c:v>2022-6</c:v>
                </c:pt>
                <c:pt idx="30">
                  <c:v>2022-7</c:v>
                </c:pt>
                <c:pt idx="31">
                  <c:v>2022-8</c:v>
                </c:pt>
                <c:pt idx="32">
                  <c:v>2022-9</c:v>
                </c:pt>
                <c:pt idx="33">
                  <c:v>2022-10</c:v>
                </c:pt>
                <c:pt idx="34">
                  <c:v>2022-11</c:v>
                </c:pt>
                <c:pt idx="35">
                  <c:v>2022-12</c:v>
                </c:pt>
                <c:pt idx="36">
                  <c:v>2023-1</c:v>
                </c:pt>
                <c:pt idx="37">
                  <c:v>2023-2</c:v>
                </c:pt>
                <c:pt idx="38">
                  <c:v>2023-3</c:v>
                </c:pt>
                <c:pt idx="39">
                  <c:v>2023-4</c:v>
                </c:pt>
                <c:pt idx="40">
                  <c:v>2023-5</c:v>
                </c:pt>
                <c:pt idx="41">
                  <c:v>2023-6</c:v>
                </c:pt>
                <c:pt idx="42">
                  <c:v>2023-7</c:v>
                </c:pt>
                <c:pt idx="43">
                  <c:v>2023-8</c:v>
                </c:pt>
                <c:pt idx="44">
                  <c:v>2023-9</c:v>
                </c:pt>
                <c:pt idx="45">
                  <c:v>2023-10</c:v>
                </c:pt>
                <c:pt idx="46">
                  <c:v>2023-11</c:v>
                </c:pt>
                <c:pt idx="47">
                  <c:v>2023-12</c:v>
                </c:pt>
              </c:strCache>
            </c:strRef>
          </c:cat>
          <c:val>
            <c:numRef>
              <c:f>'Figure 1'!$D$7:$D$54</c:f>
              <c:numCache>
                <c:formatCode>General</c:formatCode>
                <c:ptCount val="48"/>
                <c:pt idx="0">
                  <c:v>5.5495289999999997</c:v>
                </c:pt>
                <c:pt idx="1">
                  <c:v>4.8441390000000002</c:v>
                </c:pt>
                <c:pt idx="2">
                  <c:v>5.0882540000000001</c:v>
                </c:pt>
                <c:pt idx="3">
                  <c:v>3.7214689999999999</c:v>
                </c:pt>
                <c:pt idx="4">
                  <c:v>3.8279749999999999</c:v>
                </c:pt>
                <c:pt idx="5">
                  <c:v>4.7678900000000004</c:v>
                </c:pt>
                <c:pt idx="6">
                  <c:v>5.6038439999999996</c:v>
                </c:pt>
                <c:pt idx="7">
                  <c:v>5.5108860000000002</c:v>
                </c:pt>
                <c:pt idx="8">
                  <c:v>6.0447990000000003</c:v>
                </c:pt>
                <c:pt idx="9">
                  <c:v>6.1979579999999999</c:v>
                </c:pt>
                <c:pt idx="10">
                  <c:v>5.9022480000000002</c:v>
                </c:pt>
                <c:pt idx="11">
                  <c:v>5.8289280000000003</c:v>
                </c:pt>
                <c:pt idx="12">
                  <c:v>5.6482520000000003</c:v>
                </c:pt>
                <c:pt idx="13">
                  <c:v>5.6557300000000001</c:v>
                </c:pt>
                <c:pt idx="14">
                  <c:v>6.2180400000000002</c:v>
                </c:pt>
                <c:pt idx="15">
                  <c:v>6.7321739999999997</c:v>
                </c:pt>
                <c:pt idx="16">
                  <c:v>6.7605700000000004</c:v>
                </c:pt>
                <c:pt idx="17">
                  <c:v>7.5340040000000004</c:v>
                </c:pt>
                <c:pt idx="18">
                  <c:v>7.456925</c:v>
                </c:pt>
                <c:pt idx="19">
                  <c:v>6.8108550000000001</c:v>
                </c:pt>
                <c:pt idx="20">
                  <c:v>7.7737540000000003</c:v>
                </c:pt>
                <c:pt idx="21">
                  <c:v>6.7676749999999997</c:v>
                </c:pt>
                <c:pt idx="22">
                  <c:v>7.5157080000000001</c:v>
                </c:pt>
                <c:pt idx="23">
                  <c:v>7.6563749999999997</c:v>
                </c:pt>
                <c:pt idx="24">
                  <c:v>11.92666</c:v>
                </c:pt>
                <c:pt idx="25">
                  <c:v>11.100009999999999</c:v>
                </c:pt>
                <c:pt idx="26">
                  <c:v>5.6955650000000002</c:v>
                </c:pt>
                <c:pt idx="27">
                  <c:v>4.3251780000000002</c:v>
                </c:pt>
                <c:pt idx="28">
                  <c:v>5.4321890000000002</c:v>
                </c:pt>
                <c:pt idx="29">
                  <c:v>6.4370070000000004</c:v>
                </c:pt>
                <c:pt idx="30">
                  <c:v>7.1593790000000004</c:v>
                </c:pt>
                <c:pt idx="31">
                  <c:v>7.9104749999999999</c:v>
                </c:pt>
                <c:pt idx="32">
                  <c:v>8.208831</c:v>
                </c:pt>
                <c:pt idx="33">
                  <c:v>8.4813299999999998</c:v>
                </c:pt>
                <c:pt idx="34">
                  <c:v>9.24892</c:v>
                </c:pt>
                <c:pt idx="35">
                  <c:v>9.2719500000000004</c:v>
                </c:pt>
                <c:pt idx="36">
                  <c:v>8.3325189999999996</c:v>
                </c:pt>
                <c:pt idx="37">
                  <c:v>7.6852999999999998</c:v>
                </c:pt>
                <c:pt idx="38">
                  <c:v>9.4165519999999994</c:v>
                </c:pt>
                <c:pt idx="39">
                  <c:v>9.3670229999999997</c:v>
                </c:pt>
                <c:pt idx="40">
                  <c:v>9.2234839999999991</c:v>
                </c:pt>
                <c:pt idx="41">
                  <c:v>10.03755</c:v>
                </c:pt>
                <c:pt idx="42">
                  <c:v>10.20927</c:v>
                </c:pt>
                <c:pt idx="43">
                  <c:v>9.3783759999999994</c:v>
                </c:pt>
                <c:pt idx="44">
                  <c:v>9.3187960000000007</c:v>
                </c:pt>
                <c:pt idx="45">
                  <c:v>8.6537869999999995</c:v>
                </c:pt>
                <c:pt idx="46">
                  <c:v>10.09751</c:v>
                </c:pt>
                <c:pt idx="47">
                  <c:v>9.6202059999999996</c:v>
                </c:pt>
              </c:numCache>
            </c:numRef>
          </c:val>
          <c:extLst>
            <c:ext xmlns:c16="http://schemas.microsoft.com/office/drawing/2014/chart" uri="{C3380CC4-5D6E-409C-BE32-E72D297353CC}">
              <c16:uniqueId val="{00000000-CB0D-4C3F-B362-13566F64159B}"/>
            </c:ext>
          </c:extLst>
        </c:ser>
        <c:ser>
          <c:idx val="1"/>
          <c:order val="1"/>
          <c:tx>
            <c:strRef>
              <c:f>'Figure 1'!$C$6</c:f>
              <c:strCache>
                <c:ptCount val="1"/>
                <c:pt idx="0">
                  <c:v>Non-targeted products</c:v>
                </c:pt>
              </c:strCache>
            </c:strRef>
          </c:tx>
          <c:spPr>
            <a:solidFill>
              <a:srgbClr val="008270"/>
            </a:solidFill>
            <a:ln>
              <a:noFill/>
            </a:ln>
            <a:effectLst/>
          </c:spPr>
          <c:cat>
            <c:strRef>
              <c:f>'Figure 1'!$B$7:$B$54</c:f>
              <c:strCache>
                <c:ptCount val="48"/>
                <c:pt idx="0">
                  <c:v>2020-1</c:v>
                </c:pt>
                <c:pt idx="1">
                  <c:v>2020-2</c:v>
                </c:pt>
                <c:pt idx="2">
                  <c:v>2020-3</c:v>
                </c:pt>
                <c:pt idx="3">
                  <c:v>2020-4</c:v>
                </c:pt>
                <c:pt idx="4">
                  <c:v>2020-5</c:v>
                </c:pt>
                <c:pt idx="5">
                  <c:v>2020-6</c:v>
                </c:pt>
                <c:pt idx="6">
                  <c:v>2020-7</c:v>
                </c:pt>
                <c:pt idx="7">
                  <c:v>2020-8</c:v>
                </c:pt>
                <c:pt idx="8">
                  <c:v>2020-9</c:v>
                </c:pt>
                <c:pt idx="9">
                  <c:v>2020-10</c:v>
                </c:pt>
                <c:pt idx="10">
                  <c:v>2020-11</c:v>
                </c:pt>
                <c:pt idx="11">
                  <c:v>2020-12</c:v>
                </c:pt>
                <c:pt idx="12">
                  <c:v>2021-1</c:v>
                </c:pt>
                <c:pt idx="13">
                  <c:v>2021-2</c:v>
                </c:pt>
                <c:pt idx="14">
                  <c:v>2021-3</c:v>
                </c:pt>
                <c:pt idx="15">
                  <c:v>2021-4</c:v>
                </c:pt>
                <c:pt idx="16">
                  <c:v>2021-5</c:v>
                </c:pt>
                <c:pt idx="17">
                  <c:v>2021-6</c:v>
                </c:pt>
                <c:pt idx="18">
                  <c:v>2021-7</c:v>
                </c:pt>
                <c:pt idx="19">
                  <c:v>2021-8</c:v>
                </c:pt>
                <c:pt idx="20">
                  <c:v>2021-9</c:v>
                </c:pt>
                <c:pt idx="21">
                  <c:v>2021-10</c:v>
                </c:pt>
                <c:pt idx="22">
                  <c:v>2021-11</c:v>
                </c:pt>
                <c:pt idx="23">
                  <c:v>2021-12</c:v>
                </c:pt>
                <c:pt idx="24">
                  <c:v>2022-1</c:v>
                </c:pt>
                <c:pt idx="25">
                  <c:v>2022-2</c:v>
                </c:pt>
                <c:pt idx="26">
                  <c:v>2022-3</c:v>
                </c:pt>
                <c:pt idx="27">
                  <c:v>2022-4</c:v>
                </c:pt>
                <c:pt idx="28">
                  <c:v>2022-5</c:v>
                </c:pt>
                <c:pt idx="29">
                  <c:v>2022-6</c:v>
                </c:pt>
                <c:pt idx="30">
                  <c:v>2022-7</c:v>
                </c:pt>
                <c:pt idx="31">
                  <c:v>2022-8</c:v>
                </c:pt>
                <c:pt idx="32">
                  <c:v>2022-9</c:v>
                </c:pt>
                <c:pt idx="33">
                  <c:v>2022-10</c:v>
                </c:pt>
                <c:pt idx="34">
                  <c:v>2022-11</c:v>
                </c:pt>
                <c:pt idx="35">
                  <c:v>2022-12</c:v>
                </c:pt>
                <c:pt idx="36">
                  <c:v>2023-1</c:v>
                </c:pt>
                <c:pt idx="37">
                  <c:v>2023-2</c:v>
                </c:pt>
                <c:pt idx="38">
                  <c:v>2023-3</c:v>
                </c:pt>
                <c:pt idx="39">
                  <c:v>2023-4</c:v>
                </c:pt>
                <c:pt idx="40">
                  <c:v>2023-5</c:v>
                </c:pt>
                <c:pt idx="41">
                  <c:v>2023-6</c:v>
                </c:pt>
                <c:pt idx="42">
                  <c:v>2023-7</c:v>
                </c:pt>
                <c:pt idx="43">
                  <c:v>2023-8</c:v>
                </c:pt>
                <c:pt idx="44">
                  <c:v>2023-9</c:v>
                </c:pt>
                <c:pt idx="45">
                  <c:v>2023-10</c:v>
                </c:pt>
                <c:pt idx="46">
                  <c:v>2023-11</c:v>
                </c:pt>
                <c:pt idx="47">
                  <c:v>2023-12</c:v>
                </c:pt>
              </c:strCache>
            </c:strRef>
          </c:cat>
          <c:val>
            <c:numRef>
              <c:f>'Figure 1'!$C$7:$C$54</c:f>
              <c:numCache>
                <c:formatCode>General</c:formatCode>
                <c:ptCount val="48"/>
                <c:pt idx="0">
                  <c:v>7.9398755640000003</c:v>
                </c:pt>
                <c:pt idx="1">
                  <c:v>7.0321087259999997</c:v>
                </c:pt>
                <c:pt idx="2">
                  <c:v>8.4259822349999993</c:v>
                </c:pt>
                <c:pt idx="3">
                  <c:v>7.9517062809999999</c:v>
                </c:pt>
                <c:pt idx="4">
                  <c:v>7.7188436300000003</c:v>
                </c:pt>
                <c:pt idx="5">
                  <c:v>8.7045551420000002</c:v>
                </c:pt>
                <c:pt idx="6">
                  <c:v>9.7034717480000001</c:v>
                </c:pt>
                <c:pt idx="7">
                  <c:v>9.1753506439999999</c:v>
                </c:pt>
                <c:pt idx="8">
                  <c:v>9.9549861439999994</c:v>
                </c:pt>
                <c:pt idx="9">
                  <c:v>10.082104080000001</c:v>
                </c:pt>
                <c:pt idx="10">
                  <c:v>10.076725359999999</c:v>
                </c:pt>
                <c:pt idx="11">
                  <c:v>9.9446672800000009</c:v>
                </c:pt>
                <c:pt idx="12">
                  <c:v>8.5233455080000002</c:v>
                </c:pt>
                <c:pt idx="13">
                  <c:v>9.1851014469999992</c:v>
                </c:pt>
                <c:pt idx="14">
                  <c:v>10.6471097</c:v>
                </c:pt>
                <c:pt idx="15">
                  <c:v>10.661545520000001</c:v>
                </c:pt>
                <c:pt idx="16">
                  <c:v>10.1506919</c:v>
                </c:pt>
                <c:pt idx="17">
                  <c:v>11.184484299999999</c:v>
                </c:pt>
                <c:pt idx="18">
                  <c:v>10.916506310000001</c:v>
                </c:pt>
                <c:pt idx="19">
                  <c:v>10.688393769999999</c:v>
                </c:pt>
                <c:pt idx="20">
                  <c:v>11.40347564</c:v>
                </c:pt>
                <c:pt idx="21">
                  <c:v>11.053035960000001</c:v>
                </c:pt>
                <c:pt idx="22">
                  <c:v>12.500757930000001</c:v>
                </c:pt>
                <c:pt idx="23">
                  <c:v>13.317147370000001</c:v>
                </c:pt>
                <c:pt idx="24">
                  <c:v>6.5219264509999997</c:v>
                </c:pt>
                <c:pt idx="25">
                  <c:v>5.8460333660000003</c:v>
                </c:pt>
                <c:pt idx="26">
                  <c:v>3.4141093429999998</c:v>
                </c:pt>
                <c:pt idx="27">
                  <c:v>3.4945734759999998</c:v>
                </c:pt>
                <c:pt idx="28">
                  <c:v>4.1867646909999996</c:v>
                </c:pt>
                <c:pt idx="29">
                  <c:v>5.0640295350000004</c:v>
                </c:pt>
                <c:pt idx="30">
                  <c:v>5.4086183539999997</c:v>
                </c:pt>
                <c:pt idx="31">
                  <c:v>5.953551118</c:v>
                </c:pt>
                <c:pt idx="32">
                  <c:v>6.2306908779999999</c:v>
                </c:pt>
                <c:pt idx="33">
                  <c:v>5.8902313910000004</c:v>
                </c:pt>
                <c:pt idx="34">
                  <c:v>6.1868433950000004</c:v>
                </c:pt>
                <c:pt idx="35">
                  <c:v>6.2080475980000003</c:v>
                </c:pt>
                <c:pt idx="36">
                  <c:v>5.7775744859999998</c:v>
                </c:pt>
                <c:pt idx="37">
                  <c:v>5.1994968129999997</c:v>
                </c:pt>
                <c:pt idx="38">
                  <c:v>6.5108871590000001</c:v>
                </c:pt>
                <c:pt idx="39">
                  <c:v>5.9092491970000003</c:v>
                </c:pt>
                <c:pt idx="40">
                  <c:v>5.8613957709999998</c:v>
                </c:pt>
                <c:pt idx="41">
                  <c:v>5.4468303999999996</c:v>
                </c:pt>
                <c:pt idx="42">
                  <c:v>5.5793033200000002</c:v>
                </c:pt>
                <c:pt idx="43">
                  <c:v>5.1252018919999998</c:v>
                </c:pt>
                <c:pt idx="44">
                  <c:v>5.2874984969999996</c:v>
                </c:pt>
                <c:pt idx="45">
                  <c:v>4.9617251150000001</c:v>
                </c:pt>
                <c:pt idx="46">
                  <c:v>5.5899172369999999</c:v>
                </c:pt>
                <c:pt idx="47">
                  <c:v>5.9234185000000004</c:v>
                </c:pt>
              </c:numCache>
            </c:numRef>
          </c:val>
          <c:extLst>
            <c:ext xmlns:c16="http://schemas.microsoft.com/office/drawing/2014/chart" uri="{C3380CC4-5D6E-409C-BE32-E72D297353CC}">
              <c16:uniqueId val="{00000001-CB0D-4C3F-B362-13566F64159B}"/>
            </c:ext>
          </c:extLst>
        </c:ser>
        <c:dLbls>
          <c:showLegendKey val="0"/>
          <c:showVal val="0"/>
          <c:showCatName val="0"/>
          <c:showSerName val="0"/>
          <c:showPercent val="0"/>
          <c:showBubbleSize val="0"/>
        </c:dLbls>
        <c:axId val="494163408"/>
        <c:axId val="494163736"/>
      </c:areaChart>
      <c:catAx>
        <c:axId val="494163408"/>
        <c:scaling>
          <c:orientation val="minMax"/>
        </c:scaling>
        <c:delete val="0"/>
        <c:axPos val="b"/>
        <c:numFmt formatCode="General" sourceLinked="1"/>
        <c:majorTickMark val="in"/>
        <c:minorTickMark val="none"/>
        <c:tickLblPos val="nextTo"/>
        <c:spPr>
          <a:noFill/>
          <a:ln w="9525" cap="flat" cmpd="sng" algn="ctr">
            <a:solidFill>
              <a:schemeClr val="bg1">
                <a:lumMod val="50000"/>
              </a:schemeClr>
            </a:solidFill>
            <a:round/>
          </a:ln>
          <a:effectLst/>
        </c:spPr>
        <c:txPr>
          <a:bodyPr rot="-2700000" spcFirstLastPara="1" vertOverflow="ellipsis"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94163736"/>
        <c:crosses val="autoZero"/>
        <c:auto val="1"/>
        <c:lblAlgn val="ctr"/>
        <c:lblOffset val="100"/>
        <c:tickLblSkip val="2"/>
        <c:tickMarkSkip val="2"/>
        <c:noMultiLvlLbl val="0"/>
      </c:catAx>
      <c:valAx>
        <c:axId val="494163736"/>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a:t>FOB value of Russia imports (</a:t>
                </a:r>
                <a:r>
                  <a:rPr lang="fr-FR" sz="1400" b="0" i="0" u="none" strike="noStrike" baseline="0"/>
                  <a:t>in billion $)</a:t>
                </a:r>
                <a:endParaRPr lang="fr-FR"/>
              </a:p>
            </c:rich>
          </c:tx>
          <c:layout>
            <c:manualLayout>
              <c:xMode val="edge"/>
              <c:yMode val="edge"/>
              <c:x val="1.1762862180378954E-3"/>
              <c:y val="0.13718013468013468"/>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94163408"/>
        <c:crosses val="autoZero"/>
        <c:crossBetween val="midCat"/>
      </c:valAx>
      <c:spPr>
        <a:noFill/>
        <a:ln>
          <a:noFill/>
        </a:ln>
        <a:effectLst/>
      </c:spPr>
    </c:plotArea>
    <c:legend>
      <c:legendPos val="b"/>
      <c:layout>
        <c:manualLayout>
          <c:xMode val="edge"/>
          <c:yMode val="edge"/>
          <c:x val="0"/>
          <c:y val="0.95070142189428219"/>
          <c:w val="0.99975262853835034"/>
          <c:h val="4.9298578105717777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zero"/>
    <c:showDLblsOverMax val="0"/>
  </c:chart>
  <c:spPr>
    <a:solidFill>
      <a:schemeClr val="bg1"/>
    </a:solidFill>
    <a:ln w="9525" cap="flat" cmpd="sng" algn="ctr">
      <a:noFill/>
      <a:round/>
    </a:ln>
    <a:effectLst/>
  </c:spPr>
  <c:txPr>
    <a:bodyPr/>
    <a:lstStyle/>
    <a:p>
      <a:pPr>
        <a:defRPr sz="1400" baseline="0">
          <a:solidFill>
            <a:schemeClr val="tx1"/>
          </a:solidFill>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369629629629627E-2"/>
          <c:y val="1.9281226053639848E-2"/>
          <c:w val="0.91939546296296293"/>
          <c:h val="0.78620529842800779"/>
        </c:manualLayout>
      </c:layout>
      <c:areaChart>
        <c:grouping val="stacked"/>
        <c:varyColors val="0"/>
        <c:ser>
          <c:idx val="0"/>
          <c:order val="0"/>
          <c:tx>
            <c:strRef>
              <c:f>'Figure 2'!$C$6</c:f>
              <c:strCache>
                <c:ptCount val="1"/>
                <c:pt idx="0">
                  <c:v>China</c:v>
                </c:pt>
              </c:strCache>
            </c:strRef>
          </c:tx>
          <c:spPr>
            <a:solidFill>
              <a:srgbClr val="008270"/>
            </a:solidFill>
            <a:ln>
              <a:noFill/>
            </a:ln>
            <a:effectLst/>
          </c:spPr>
          <c:cat>
            <c:strRef>
              <c:f>'Figure 2'!$B$7:$B$54</c:f>
              <c:strCache>
                <c:ptCount val="48"/>
                <c:pt idx="0">
                  <c:v>2020m1</c:v>
                </c:pt>
                <c:pt idx="1">
                  <c:v>2020m2</c:v>
                </c:pt>
                <c:pt idx="2">
                  <c:v>2020m3</c:v>
                </c:pt>
                <c:pt idx="3">
                  <c:v>2020m4</c:v>
                </c:pt>
                <c:pt idx="4">
                  <c:v>2020m5</c:v>
                </c:pt>
                <c:pt idx="5">
                  <c:v>2020m6</c:v>
                </c:pt>
                <c:pt idx="6">
                  <c:v>2020m7</c:v>
                </c:pt>
                <c:pt idx="7">
                  <c:v>2020m8</c:v>
                </c:pt>
                <c:pt idx="8">
                  <c:v>2020m9</c:v>
                </c:pt>
                <c:pt idx="9">
                  <c:v>2020m10</c:v>
                </c:pt>
                <c:pt idx="10">
                  <c:v>2020m11</c:v>
                </c:pt>
                <c:pt idx="11">
                  <c:v>2020m12</c:v>
                </c:pt>
                <c:pt idx="12">
                  <c:v>2021m1</c:v>
                </c:pt>
                <c:pt idx="13">
                  <c:v>2021m2</c:v>
                </c:pt>
                <c:pt idx="14">
                  <c:v>2021m3</c:v>
                </c:pt>
                <c:pt idx="15">
                  <c:v>2021m4</c:v>
                </c:pt>
                <c:pt idx="16">
                  <c:v>2021m5</c:v>
                </c:pt>
                <c:pt idx="17">
                  <c:v>2021m6</c:v>
                </c:pt>
                <c:pt idx="18">
                  <c:v>2021m7</c:v>
                </c:pt>
                <c:pt idx="19">
                  <c:v>2021m8</c:v>
                </c:pt>
                <c:pt idx="20">
                  <c:v>2021m9</c:v>
                </c:pt>
                <c:pt idx="21">
                  <c:v>2021m10</c:v>
                </c:pt>
                <c:pt idx="22">
                  <c:v>2021m11</c:v>
                </c:pt>
                <c:pt idx="23">
                  <c:v>2021m12</c:v>
                </c:pt>
                <c:pt idx="24">
                  <c:v>2022m1</c:v>
                </c:pt>
                <c:pt idx="25">
                  <c:v>2022m2</c:v>
                </c:pt>
                <c:pt idx="26">
                  <c:v>2022m3</c:v>
                </c:pt>
                <c:pt idx="27">
                  <c:v>2022m4</c:v>
                </c:pt>
                <c:pt idx="28">
                  <c:v>2022m5</c:v>
                </c:pt>
                <c:pt idx="29">
                  <c:v>2022m6</c:v>
                </c:pt>
                <c:pt idx="30">
                  <c:v>2022m7</c:v>
                </c:pt>
                <c:pt idx="31">
                  <c:v>2022m8</c:v>
                </c:pt>
                <c:pt idx="32">
                  <c:v>2022m9</c:v>
                </c:pt>
                <c:pt idx="33">
                  <c:v>2022m10</c:v>
                </c:pt>
                <c:pt idx="34">
                  <c:v>2022m11</c:v>
                </c:pt>
                <c:pt idx="35">
                  <c:v>2022m12</c:v>
                </c:pt>
                <c:pt idx="36">
                  <c:v>2023m1</c:v>
                </c:pt>
                <c:pt idx="37">
                  <c:v>2023m2</c:v>
                </c:pt>
                <c:pt idx="38">
                  <c:v>2023m3</c:v>
                </c:pt>
                <c:pt idx="39">
                  <c:v>2023m4</c:v>
                </c:pt>
                <c:pt idx="40">
                  <c:v>2023m5</c:v>
                </c:pt>
                <c:pt idx="41">
                  <c:v>2023m6</c:v>
                </c:pt>
                <c:pt idx="42">
                  <c:v>2023m7</c:v>
                </c:pt>
                <c:pt idx="43">
                  <c:v>2023m8</c:v>
                </c:pt>
                <c:pt idx="44">
                  <c:v>2023m9</c:v>
                </c:pt>
                <c:pt idx="45">
                  <c:v>2023m10</c:v>
                </c:pt>
                <c:pt idx="46">
                  <c:v>2023m11</c:v>
                </c:pt>
                <c:pt idx="47">
                  <c:v>2023m12</c:v>
                </c:pt>
              </c:strCache>
            </c:strRef>
          </c:cat>
          <c:val>
            <c:numRef>
              <c:f>'Figure 2'!$C$7:$C$54</c:f>
              <c:numCache>
                <c:formatCode>General</c:formatCode>
                <c:ptCount val="48"/>
                <c:pt idx="0">
                  <c:v>1.6301220000000001</c:v>
                </c:pt>
                <c:pt idx="1">
                  <c:v>0.44702180000000002</c:v>
                </c:pt>
                <c:pt idx="2">
                  <c:v>0.9045301</c:v>
                </c:pt>
                <c:pt idx="3">
                  <c:v>1.0103569999999999</c:v>
                </c:pt>
                <c:pt idx="4">
                  <c:v>1.068387</c:v>
                </c:pt>
                <c:pt idx="5">
                  <c:v>1.3260179999999999</c:v>
                </c:pt>
                <c:pt idx="6">
                  <c:v>1.6297410000000001</c:v>
                </c:pt>
                <c:pt idx="7">
                  <c:v>1.77071</c:v>
                </c:pt>
                <c:pt idx="8">
                  <c:v>1.5876619999999999</c:v>
                </c:pt>
                <c:pt idx="9">
                  <c:v>1.552996</c:v>
                </c:pt>
                <c:pt idx="10">
                  <c:v>1.515954</c:v>
                </c:pt>
                <c:pt idx="11">
                  <c:v>1.805094</c:v>
                </c:pt>
                <c:pt idx="12">
                  <c:v>1.6699120000000001</c:v>
                </c:pt>
                <c:pt idx="13">
                  <c:v>1.2424599999999999</c:v>
                </c:pt>
                <c:pt idx="14">
                  <c:v>1.2024570000000001</c:v>
                </c:pt>
                <c:pt idx="15">
                  <c:v>1.57317</c:v>
                </c:pt>
                <c:pt idx="16">
                  <c:v>1.5329200000000001</c:v>
                </c:pt>
                <c:pt idx="17">
                  <c:v>2.1067269999999998</c:v>
                </c:pt>
                <c:pt idx="18">
                  <c:v>1.909286</c:v>
                </c:pt>
                <c:pt idx="19">
                  <c:v>2.2606320000000002</c:v>
                </c:pt>
                <c:pt idx="20">
                  <c:v>2.3980939999999999</c:v>
                </c:pt>
                <c:pt idx="21">
                  <c:v>1.7116819999999999</c:v>
                </c:pt>
                <c:pt idx="22">
                  <c:v>1.9749969999999999</c:v>
                </c:pt>
                <c:pt idx="23">
                  <c:v>2.4729000000000001</c:v>
                </c:pt>
                <c:pt idx="24">
                  <c:v>4.3866639999999997</c:v>
                </c:pt>
                <c:pt idx="25">
                  <c:v>3.1022210000000001</c:v>
                </c:pt>
                <c:pt idx="26">
                  <c:v>2.3428719999999998</c:v>
                </c:pt>
                <c:pt idx="27">
                  <c:v>2.1082489999999998</c:v>
                </c:pt>
                <c:pt idx="28">
                  <c:v>2.237517</c:v>
                </c:pt>
                <c:pt idx="29">
                  <c:v>2.6266240000000001</c:v>
                </c:pt>
                <c:pt idx="30">
                  <c:v>3.700151</c:v>
                </c:pt>
                <c:pt idx="31">
                  <c:v>4.4032359999999997</c:v>
                </c:pt>
                <c:pt idx="32">
                  <c:v>4.3131490000000001</c:v>
                </c:pt>
                <c:pt idx="33">
                  <c:v>4.197978</c:v>
                </c:pt>
                <c:pt idx="34">
                  <c:v>4.549506</c:v>
                </c:pt>
                <c:pt idx="35">
                  <c:v>5.2281170000000001</c:v>
                </c:pt>
                <c:pt idx="36">
                  <c:v>4.6681860000000004</c:v>
                </c:pt>
                <c:pt idx="37">
                  <c:v>4.0855259999999998</c:v>
                </c:pt>
                <c:pt idx="38">
                  <c:v>5.2253449999999999</c:v>
                </c:pt>
                <c:pt idx="39">
                  <c:v>5.8301730000000003</c:v>
                </c:pt>
                <c:pt idx="40">
                  <c:v>5.7619350000000003</c:v>
                </c:pt>
                <c:pt idx="41">
                  <c:v>6.2294029999999996</c:v>
                </c:pt>
                <c:pt idx="42">
                  <c:v>6.7871540000000001</c:v>
                </c:pt>
                <c:pt idx="43">
                  <c:v>6.2159800000000001</c:v>
                </c:pt>
                <c:pt idx="44">
                  <c:v>6.3680709999999996</c:v>
                </c:pt>
                <c:pt idx="45">
                  <c:v>5.6694050000000002</c:v>
                </c:pt>
                <c:pt idx="46">
                  <c:v>6.7297529999999997</c:v>
                </c:pt>
                <c:pt idx="47">
                  <c:v>6.6927009999999996</c:v>
                </c:pt>
              </c:numCache>
            </c:numRef>
          </c:val>
          <c:extLst>
            <c:ext xmlns:c16="http://schemas.microsoft.com/office/drawing/2014/chart" uri="{C3380CC4-5D6E-409C-BE32-E72D297353CC}">
              <c16:uniqueId val="{00000000-8D23-4279-81EC-B447010C26C5}"/>
            </c:ext>
          </c:extLst>
        </c:ser>
        <c:ser>
          <c:idx val="1"/>
          <c:order val="1"/>
          <c:tx>
            <c:strRef>
              <c:f>'Figure 2'!$D$6</c:f>
              <c:strCache>
                <c:ptCount val="1"/>
                <c:pt idx="0">
                  <c:v>Turkey</c:v>
                </c:pt>
              </c:strCache>
            </c:strRef>
          </c:tx>
          <c:spPr>
            <a:solidFill>
              <a:schemeClr val="tx1"/>
            </a:solidFill>
            <a:ln>
              <a:solidFill>
                <a:schemeClr val="tx1"/>
              </a:solidFill>
            </a:ln>
            <a:effectLst/>
          </c:spPr>
          <c:cat>
            <c:strRef>
              <c:f>'Figure 2'!$B$7:$B$54</c:f>
              <c:strCache>
                <c:ptCount val="48"/>
                <c:pt idx="0">
                  <c:v>2020m1</c:v>
                </c:pt>
                <c:pt idx="1">
                  <c:v>2020m2</c:v>
                </c:pt>
                <c:pt idx="2">
                  <c:v>2020m3</c:v>
                </c:pt>
                <c:pt idx="3">
                  <c:v>2020m4</c:v>
                </c:pt>
                <c:pt idx="4">
                  <c:v>2020m5</c:v>
                </c:pt>
                <c:pt idx="5">
                  <c:v>2020m6</c:v>
                </c:pt>
                <c:pt idx="6">
                  <c:v>2020m7</c:v>
                </c:pt>
                <c:pt idx="7">
                  <c:v>2020m8</c:v>
                </c:pt>
                <c:pt idx="8">
                  <c:v>2020m9</c:v>
                </c:pt>
                <c:pt idx="9">
                  <c:v>2020m10</c:v>
                </c:pt>
                <c:pt idx="10">
                  <c:v>2020m11</c:v>
                </c:pt>
                <c:pt idx="11">
                  <c:v>2020m12</c:v>
                </c:pt>
                <c:pt idx="12">
                  <c:v>2021m1</c:v>
                </c:pt>
                <c:pt idx="13">
                  <c:v>2021m2</c:v>
                </c:pt>
                <c:pt idx="14">
                  <c:v>2021m3</c:v>
                </c:pt>
                <c:pt idx="15">
                  <c:v>2021m4</c:v>
                </c:pt>
                <c:pt idx="16">
                  <c:v>2021m5</c:v>
                </c:pt>
                <c:pt idx="17">
                  <c:v>2021m6</c:v>
                </c:pt>
                <c:pt idx="18">
                  <c:v>2021m7</c:v>
                </c:pt>
                <c:pt idx="19">
                  <c:v>2021m8</c:v>
                </c:pt>
                <c:pt idx="20">
                  <c:v>2021m9</c:v>
                </c:pt>
                <c:pt idx="21">
                  <c:v>2021m10</c:v>
                </c:pt>
                <c:pt idx="22">
                  <c:v>2021m11</c:v>
                </c:pt>
                <c:pt idx="23">
                  <c:v>2021m12</c:v>
                </c:pt>
                <c:pt idx="24">
                  <c:v>2022m1</c:v>
                </c:pt>
                <c:pt idx="25">
                  <c:v>2022m2</c:v>
                </c:pt>
                <c:pt idx="26">
                  <c:v>2022m3</c:v>
                </c:pt>
                <c:pt idx="27">
                  <c:v>2022m4</c:v>
                </c:pt>
                <c:pt idx="28">
                  <c:v>2022m5</c:v>
                </c:pt>
                <c:pt idx="29">
                  <c:v>2022m6</c:v>
                </c:pt>
                <c:pt idx="30">
                  <c:v>2022m7</c:v>
                </c:pt>
                <c:pt idx="31">
                  <c:v>2022m8</c:v>
                </c:pt>
                <c:pt idx="32">
                  <c:v>2022m9</c:v>
                </c:pt>
                <c:pt idx="33">
                  <c:v>2022m10</c:v>
                </c:pt>
                <c:pt idx="34">
                  <c:v>2022m11</c:v>
                </c:pt>
                <c:pt idx="35">
                  <c:v>2022m12</c:v>
                </c:pt>
                <c:pt idx="36">
                  <c:v>2023m1</c:v>
                </c:pt>
                <c:pt idx="37">
                  <c:v>2023m2</c:v>
                </c:pt>
                <c:pt idx="38">
                  <c:v>2023m3</c:v>
                </c:pt>
                <c:pt idx="39">
                  <c:v>2023m4</c:v>
                </c:pt>
                <c:pt idx="40">
                  <c:v>2023m5</c:v>
                </c:pt>
                <c:pt idx="41">
                  <c:v>2023m6</c:v>
                </c:pt>
                <c:pt idx="42">
                  <c:v>2023m7</c:v>
                </c:pt>
                <c:pt idx="43">
                  <c:v>2023m8</c:v>
                </c:pt>
                <c:pt idx="44">
                  <c:v>2023m9</c:v>
                </c:pt>
                <c:pt idx="45">
                  <c:v>2023m10</c:v>
                </c:pt>
                <c:pt idx="46">
                  <c:v>2023m11</c:v>
                </c:pt>
                <c:pt idx="47">
                  <c:v>2023m12</c:v>
                </c:pt>
              </c:strCache>
            </c:strRef>
          </c:cat>
          <c:val>
            <c:numRef>
              <c:f>'Figure 2'!$D$7:$D$54</c:f>
              <c:numCache>
                <c:formatCode>General</c:formatCode>
                <c:ptCount val="48"/>
                <c:pt idx="0">
                  <c:v>0.1109696</c:v>
                </c:pt>
                <c:pt idx="1">
                  <c:v>0.15796859999999999</c:v>
                </c:pt>
                <c:pt idx="2">
                  <c:v>0.11338810000000001</c:v>
                </c:pt>
                <c:pt idx="3">
                  <c:v>5.2257400000000002E-2</c:v>
                </c:pt>
                <c:pt idx="4">
                  <c:v>5.69068E-2</c:v>
                </c:pt>
                <c:pt idx="5">
                  <c:v>9.3799400000000005E-2</c:v>
                </c:pt>
                <c:pt idx="6">
                  <c:v>0.1023471</c:v>
                </c:pt>
                <c:pt idx="7">
                  <c:v>8.6903099999999997E-2</c:v>
                </c:pt>
                <c:pt idx="8">
                  <c:v>0.10882699999999999</c:v>
                </c:pt>
                <c:pt idx="9">
                  <c:v>0.1237275</c:v>
                </c:pt>
                <c:pt idx="10">
                  <c:v>0.1951572</c:v>
                </c:pt>
                <c:pt idx="11">
                  <c:v>8.9929400000000007E-2</c:v>
                </c:pt>
                <c:pt idx="12">
                  <c:v>9.1523499999999994E-2</c:v>
                </c:pt>
                <c:pt idx="13">
                  <c:v>0.1052756</c:v>
                </c:pt>
                <c:pt idx="14">
                  <c:v>0.1238684</c:v>
                </c:pt>
                <c:pt idx="15">
                  <c:v>0.1336678</c:v>
                </c:pt>
                <c:pt idx="16">
                  <c:v>0.11744110000000001</c:v>
                </c:pt>
                <c:pt idx="17">
                  <c:v>0.13359309999999999</c:v>
                </c:pt>
                <c:pt idx="18">
                  <c:v>0.1208335</c:v>
                </c:pt>
                <c:pt idx="19">
                  <c:v>0.13831460000000001</c:v>
                </c:pt>
                <c:pt idx="20">
                  <c:v>0.14794760000000001</c:v>
                </c:pt>
                <c:pt idx="21">
                  <c:v>0.2206292</c:v>
                </c:pt>
                <c:pt idx="22">
                  <c:v>0.1618638</c:v>
                </c:pt>
                <c:pt idx="23">
                  <c:v>0.18218300000000001</c:v>
                </c:pt>
                <c:pt idx="24">
                  <c:v>0.1795089</c:v>
                </c:pt>
                <c:pt idx="25">
                  <c:v>0.22332460000000001</c:v>
                </c:pt>
                <c:pt idx="26">
                  <c:v>0.1192607</c:v>
                </c:pt>
                <c:pt idx="27">
                  <c:v>0.17575060000000001</c:v>
                </c:pt>
                <c:pt idx="28">
                  <c:v>0.18405260000000001</c:v>
                </c:pt>
                <c:pt idx="29">
                  <c:v>0.28795890000000002</c:v>
                </c:pt>
                <c:pt idx="30">
                  <c:v>0.31068420000000002</c:v>
                </c:pt>
                <c:pt idx="31">
                  <c:v>0.44974320000000001</c:v>
                </c:pt>
                <c:pt idx="32">
                  <c:v>0.60032509999999994</c:v>
                </c:pt>
                <c:pt idx="33">
                  <c:v>0.590808</c:v>
                </c:pt>
                <c:pt idx="34">
                  <c:v>0.54618359999999999</c:v>
                </c:pt>
                <c:pt idx="35">
                  <c:v>0.63113209999999997</c:v>
                </c:pt>
                <c:pt idx="36">
                  <c:v>0.53643839999999998</c:v>
                </c:pt>
                <c:pt idx="37">
                  <c:v>0.56379210000000002</c:v>
                </c:pt>
                <c:pt idx="38">
                  <c:v>0.54542109999999999</c:v>
                </c:pt>
                <c:pt idx="39">
                  <c:v>0.4405539</c:v>
                </c:pt>
                <c:pt idx="40">
                  <c:v>0.4546096</c:v>
                </c:pt>
                <c:pt idx="41">
                  <c:v>0.43902289999999999</c:v>
                </c:pt>
                <c:pt idx="42">
                  <c:v>0.38018610000000003</c:v>
                </c:pt>
                <c:pt idx="43">
                  <c:v>0.43547989999999998</c:v>
                </c:pt>
                <c:pt idx="44">
                  <c:v>0.43471169999999998</c:v>
                </c:pt>
                <c:pt idx="45">
                  <c:v>0.4016749</c:v>
                </c:pt>
                <c:pt idx="46">
                  <c:v>0.41664410000000002</c:v>
                </c:pt>
                <c:pt idx="47">
                  <c:v>0.38233299999999998</c:v>
                </c:pt>
              </c:numCache>
            </c:numRef>
          </c:val>
          <c:extLst>
            <c:ext xmlns:c16="http://schemas.microsoft.com/office/drawing/2014/chart" uri="{C3380CC4-5D6E-409C-BE32-E72D297353CC}">
              <c16:uniqueId val="{00000001-8D23-4279-81EC-B447010C26C5}"/>
            </c:ext>
          </c:extLst>
        </c:ser>
        <c:ser>
          <c:idx val="2"/>
          <c:order val="2"/>
          <c:tx>
            <c:strRef>
              <c:f>'Figure 2'!$E$6</c:f>
              <c:strCache>
                <c:ptCount val="1"/>
                <c:pt idx="0">
                  <c:v>USA</c:v>
                </c:pt>
              </c:strCache>
            </c:strRef>
          </c:tx>
          <c:spPr>
            <a:solidFill>
              <a:schemeClr val="bg1">
                <a:lumMod val="65000"/>
              </a:schemeClr>
            </a:solidFill>
            <a:ln>
              <a:solidFill>
                <a:schemeClr val="bg1">
                  <a:lumMod val="65000"/>
                </a:schemeClr>
              </a:solidFill>
            </a:ln>
            <a:effectLst/>
          </c:spPr>
          <c:cat>
            <c:strRef>
              <c:f>'Figure 2'!$B$7:$B$54</c:f>
              <c:strCache>
                <c:ptCount val="48"/>
                <c:pt idx="0">
                  <c:v>2020m1</c:v>
                </c:pt>
                <c:pt idx="1">
                  <c:v>2020m2</c:v>
                </c:pt>
                <c:pt idx="2">
                  <c:v>2020m3</c:v>
                </c:pt>
                <c:pt idx="3">
                  <c:v>2020m4</c:v>
                </c:pt>
                <c:pt idx="4">
                  <c:v>2020m5</c:v>
                </c:pt>
                <c:pt idx="5">
                  <c:v>2020m6</c:v>
                </c:pt>
                <c:pt idx="6">
                  <c:v>2020m7</c:v>
                </c:pt>
                <c:pt idx="7">
                  <c:v>2020m8</c:v>
                </c:pt>
                <c:pt idx="8">
                  <c:v>2020m9</c:v>
                </c:pt>
                <c:pt idx="9">
                  <c:v>2020m10</c:v>
                </c:pt>
                <c:pt idx="10">
                  <c:v>2020m11</c:v>
                </c:pt>
                <c:pt idx="11">
                  <c:v>2020m12</c:v>
                </c:pt>
                <c:pt idx="12">
                  <c:v>2021m1</c:v>
                </c:pt>
                <c:pt idx="13">
                  <c:v>2021m2</c:v>
                </c:pt>
                <c:pt idx="14">
                  <c:v>2021m3</c:v>
                </c:pt>
                <c:pt idx="15">
                  <c:v>2021m4</c:v>
                </c:pt>
                <c:pt idx="16">
                  <c:v>2021m5</c:v>
                </c:pt>
                <c:pt idx="17">
                  <c:v>2021m6</c:v>
                </c:pt>
                <c:pt idx="18">
                  <c:v>2021m7</c:v>
                </c:pt>
                <c:pt idx="19">
                  <c:v>2021m8</c:v>
                </c:pt>
                <c:pt idx="20">
                  <c:v>2021m9</c:v>
                </c:pt>
                <c:pt idx="21">
                  <c:v>2021m10</c:v>
                </c:pt>
                <c:pt idx="22">
                  <c:v>2021m11</c:v>
                </c:pt>
                <c:pt idx="23">
                  <c:v>2021m12</c:v>
                </c:pt>
                <c:pt idx="24">
                  <c:v>2022m1</c:v>
                </c:pt>
                <c:pt idx="25">
                  <c:v>2022m2</c:v>
                </c:pt>
                <c:pt idx="26">
                  <c:v>2022m3</c:v>
                </c:pt>
                <c:pt idx="27">
                  <c:v>2022m4</c:v>
                </c:pt>
                <c:pt idx="28">
                  <c:v>2022m5</c:v>
                </c:pt>
                <c:pt idx="29">
                  <c:v>2022m6</c:v>
                </c:pt>
                <c:pt idx="30">
                  <c:v>2022m7</c:v>
                </c:pt>
                <c:pt idx="31">
                  <c:v>2022m8</c:v>
                </c:pt>
                <c:pt idx="32">
                  <c:v>2022m9</c:v>
                </c:pt>
                <c:pt idx="33">
                  <c:v>2022m10</c:v>
                </c:pt>
                <c:pt idx="34">
                  <c:v>2022m11</c:v>
                </c:pt>
                <c:pt idx="35">
                  <c:v>2022m12</c:v>
                </c:pt>
                <c:pt idx="36">
                  <c:v>2023m1</c:v>
                </c:pt>
                <c:pt idx="37">
                  <c:v>2023m2</c:v>
                </c:pt>
                <c:pt idx="38">
                  <c:v>2023m3</c:v>
                </c:pt>
                <c:pt idx="39">
                  <c:v>2023m4</c:v>
                </c:pt>
                <c:pt idx="40">
                  <c:v>2023m5</c:v>
                </c:pt>
                <c:pt idx="41">
                  <c:v>2023m6</c:v>
                </c:pt>
                <c:pt idx="42">
                  <c:v>2023m7</c:v>
                </c:pt>
                <c:pt idx="43">
                  <c:v>2023m8</c:v>
                </c:pt>
                <c:pt idx="44">
                  <c:v>2023m9</c:v>
                </c:pt>
                <c:pt idx="45">
                  <c:v>2023m10</c:v>
                </c:pt>
                <c:pt idx="46">
                  <c:v>2023m11</c:v>
                </c:pt>
                <c:pt idx="47">
                  <c:v>2023m12</c:v>
                </c:pt>
              </c:strCache>
            </c:strRef>
          </c:cat>
          <c:val>
            <c:numRef>
              <c:f>'Figure 2'!$E$7:$E$54</c:f>
              <c:numCache>
                <c:formatCode>General</c:formatCode>
                <c:ptCount val="48"/>
                <c:pt idx="0">
                  <c:v>0.136573</c:v>
                </c:pt>
                <c:pt idx="1">
                  <c:v>0.13042229999999999</c:v>
                </c:pt>
                <c:pt idx="2">
                  <c:v>0.17073430000000001</c:v>
                </c:pt>
                <c:pt idx="3">
                  <c:v>0.1109406</c:v>
                </c:pt>
                <c:pt idx="4">
                  <c:v>9.5479800000000004E-2</c:v>
                </c:pt>
                <c:pt idx="5">
                  <c:v>0.14391509999999999</c:v>
                </c:pt>
                <c:pt idx="6">
                  <c:v>0.10943029999999999</c:v>
                </c:pt>
                <c:pt idx="7">
                  <c:v>0.1265404</c:v>
                </c:pt>
                <c:pt idx="8">
                  <c:v>0.14966499999999999</c:v>
                </c:pt>
                <c:pt idx="9">
                  <c:v>0.12186279999999999</c:v>
                </c:pt>
                <c:pt idx="10">
                  <c:v>0.17086870000000001</c:v>
                </c:pt>
                <c:pt idx="11">
                  <c:v>0.1636842</c:v>
                </c:pt>
                <c:pt idx="12">
                  <c:v>0.1522675</c:v>
                </c:pt>
                <c:pt idx="13">
                  <c:v>0.19162309999999999</c:v>
                </c:pt>
                <c:pt idx="14">
                  <c:v>0.17025889999999999</c:v>
                </c:pt>
                <c:pt idx="15">
                  <c:v>0.20680490000000001</c:v>
                </c:pt>
                <c:pt idx="16">
                  <c:v>0.2273712</c:v>
                </c:pt>
                <c:pt idx="17">
                  <c:v>0.1936011</c:v>
                </c:pt>
                <c:pt idx="18">
                  <c:v>0.15983249999999999</c:v>
                </c:pt>
                <c:pt idx="19">
                  <c:v>0.15393809999999999</c:v>
                </c:pt>
                <c:pt idx="20">
                  <c:v>0.21804999999999999</c:v>
                </c:pt>
                <c:pt idx="21">
                  <c:v>0.19515779999999999</c:v>
                </c:pt>
                <c:pt idx="22">
                  <c:v>0.19079789999999999</c:v>
                </c:pt>
                <c:pt idx="23">
                  <c:v>0.1745565</c:v>
                </c:pt>
                <c:pt idx="24">
                  <c:v>0.22787550000000001</c:v>
                </c:pt>
                <c:pt idx="25">
                  <c:v>0.2405668</c:v>
                </c:pt>
                <c:pt idx="26">
                  <c:v>4.4925699999999999E-2</c:v>
                </c:pt>
                <c:pt idx="27">
                  <c:v>5.3636799999999998E-2</c:v>
                </c:pt>
                <c:pt idx="28">
                  <c:v>4.2711800000000001E-2</c:v>
                </c:pt>
                <c:pt idx="29">
                  <c:v>2.12496E-2</c:v>
                </c:pt>
                <c:pt idx="30">
                  <c:v>4.0312199999999999E-2</c:v>
                </c:pt>
                <c:pt idx="31">
                  <c:v>2.3986899999999999E-2</c:v>
                </c:pt>
                <c:pt idx="32">
                  <c:v>4.5639600000000002E-2</c:v>
                </c:pt>
                <c:pt idx="33">
                  <c:v>4.2918400000000002E-2</c:v>
                </c:pt>
                <c:pt idx="34">
                  <c:v>3.00033E-2</c:v>
                </c:pt>
                <c:pt idx="35">
                  <c:v>6.1401600000000001E-2</c:v>
                </c:pt>
                <c:pt idx="36">
                  <c:v>2.2349500000000001E-2</c:v>
                </c:pt>
                <c:pt idx="37">
                  <c:v>3.33899E-2</c:v>
                </c:pt>
                <c:pt idx="38">
                  <c:v>3.0767300000000001E-2</c:v>
                </c:pt>
                <c:pt idx="39">
                  <c:v>3.6468399999999998E-2</c:v>
                </c:pt>
                <c:pt idx="40">
                  <c:v>3.0888100000000002E-2</c:v>
                </c:pt>
                <c:pt idx="41">
                  <c:v>1.3936E-2</c:v>
                </c:pt>
                <c:pt idx="42">
                  <c:v>1.6121199999999999E-2</c:v>
                </c:pt>
                <c:pt idx="43">
                  <c:v>1.99638E-2</c:v>
                </c:pt>
                <c:pt idx="44">
                  <c:v>2.4474800000000001E-2</c:v>
                </c:pt>
                <c:pt idx="45">
                  <c:v>1.45168E-2</c:v>
                </c:pt>
                <c:pt idx="46">
                  <c:v>3.3147900000000001E-2</c:v>
                </c:pt>
                <c:pt idx="47">
                  <c:v>1.93464E-2</c:v>
                </c:pt>
              </c:numCache>
            </c:numRef>
          </c:val>
          <c:extLst>
            <c:ext xmlns:c16="http://schemas.microsoft.com/office/drawing/2014/chart" uri="{C3380CC4-5D6E-409C-BE32-E72D297353CC}">
              <c16:uniqueId val="{00000002-8D23-4279-81EC-B447010C26C5}"/>
            </c:ext>
          </c:extLst>
        </c:ser>
        <c:ser>
          <c:idx val="3"/>
          <c:order val="3"/>
          <c:tx>
            <c:strRef>
              <c:f>'Figure 2'!$F$6</c:f>
              <c:strCache>
                <c:ptCount val="1"/>
                <c:pt idx="0">
                  <c:v>EU27</c:v>
                </c:pt>
              </c:strCache>
            </c:strRef>
          </c:tx>
          <c:spPr>
            <a:solidFill>
              <a:schemeClr val="bg1">
                <a:lumMod val="95000"/>
              </a:schemeClr>
            </a:solidFill>
            <a:ln>
              <a:solidFill>
                <a:schemeClr val="tx1"/>
              </a:solidFill>
            </a:ln>
            <a:effectLst/>
          </c:spPr>
          <c:cat>
            <c:strRef>
              <c:f>'Figure 2'!$B$7:$B$54</c:f>
              <c:strCache>
                <c:ptCount val="48"/>
                <c:pt idx="0">
                  <c:v>2020m1</c:v>
                </c:pt>
                <c:pt idx="1">
                  <c:v>2020m2</c:v>
                </c:pt>
                <c:pt idx="2">
                  <c:v>2020m3</c:v>
                </c:pt>
                <c:pt idx="3">
                  <c:v>2020m4</c:v>
                </c:pt>
                <c:pt idx="4">
                  <c:v>2020m5</c:v>
                </c:pt>
                <c:pt idx="5">
                  <c:v>2020m6</c:v>
                </c:pt>
                <c:pt idx="6">
                  <c:v>2020m7</c:v>
                </c:pt>
                <c:pt idx="7">
                  <c:v>2020m8</c:v>
                </c:pt>
                <c:pt idx="8">
                  <c:v>2020m9</c:v>
                </c:pt>
                <c:pt idx="9">
                  <c:v>2020m10</c:v>
                </c:pt>
                <c:pt idx="10">
                  <c:v>2020m11</c:v>
                </c:pt>
                <c:pt idx="11">
                  <c:v>2020m12</c:v>
                </c:pt>
                <c:pt idx="12">
                  <c:v>2021m1</c:v>
                </c:pt>
                <c:pt idx="13">
                  <c:v>2021m2</c:v>
                </c:pt>
                <c:pt idx="14">
                  <c:v>2021m3</c:v>
                </c:pt>
                <c:pt idx="15">
                  <c:v>2021m4</c:v>
                </c:pt>
                <c:pt idx="16">
                  <c:v>2021m5</c:v>
                </c:pt>
                <c:pt idx="17">
                  <c:v>2021m6</c:v>
                </c:pt>
                <c:pt idx="18">
                  <c:v>2021m7</c:v>
                </c:pt>
                <c:pt idx="19">
                  <c:v>2021m8</c:v>
                </c:pt>
                <c:pt idx="20">
                  <c:v>2021m9</c:v>
                </c:pt>
                <c:pt idx="21">
                  <c:v>2021m10</c:v>
                </c:pt>
                <c:pt idx="22">
                  <c:v>2021m11</c:v>
                </c:pt>
                <c:pt idx="23">
                  <c:v>2021m12</c:v>
                </c:pt>
                <c:pt idx="24">
                  <c:v>2022m1</c:v>
                </c:pt>
                <c:pt idx="25">
                  <c:v>2022m2</c:v>
                </c:pt>
                <c:pt idx="26">
                  <c:v>2022m3</c:v>
                </c:pt>
                <c:pt idx="27">
                  <c:v>2022m4</c:v>
                </c:pt>
                <c:pt idx="28">
                  <c:v>2022m5</c:v>
                </c:pt>
                <c:pt idx="29">
                  <c:v>2022m6</c:v>
                </c:pt>
                <c:pt idx="30">
                  <c:v>2022m7</c:v>
                </c:pt>
                <c:pt idx="31">
                  <c:v>2022m8</c:v>
                </c:pt>
                <c:pt idx="32">
                  <c:v>2022m9</c:v>
                </c:pt>
                <c:pt idx="33">
                  <c:v>2022m10</c:v>
                </c:pt>
                <c:pt idx="34">
                  <c:v>2022m11</c:v>
                </c:pt>
                <c:pt idx="35">
                  <c:v>2022m12</c:v>
                </c:pt>
                <c:pt idx="36">
                  <c:v>2023m1</c:v>
                </c:pt>
                <c:pt idx="37">
                  <c:v>2023m2</c:v>
                </c:pt>
                <c:pt idx="38">
                  <c:v>2023m3</c:v>
                </c:pt>
                <c:pt idx="39">
                  <c:v>2023m4</c:v>
                </c:pt>
                <c:pt idx="40">
                  <c:v>2023m5</c:v>
                </c:pt>
                <c:pt idx="41">
                  <c:v>2023m6</c:v>
                </c:pt>
                <c:pt idx="42">
                  <c:v>2023m7</c:v>
                </c:pt>
                <c:pt idx="43">
                  <c:v>2023m8</c:v>
                </c:pt>
                <c:pt idx="44">
                  <c:v>2023m9</c:v>
                </c:pt>
                <c:pt idx="45">
                  <c:v>2023m10</c:v>
                </c:pt>
                <c:pt idx="46">
                  <c:v>2023m11</c:v>
                </c:pt>
                <c:pt idx="47">
                  <c:v>2023m12</c:v>
                </c:pt>
              </c:strCache>
            </c:strRef>
          </c:cat>
          <c:val>
            <c:numRef>
              <c:f>'Figure 2'!$F$7:$F$54</c:f>
              <c:numCache>
                <c:formatCode>General</c:formatCode>
                <c:ptCount val="48"/>
                <c:pt idx="0">
                  <c:v>2.4754559999999999</c:v>
                </c:pt>
                <c:pt idx="1">
                  <c:v>2.8416779999999999</c:v>
                </c:pt>
                <c:pt idx="2">
                  <c:v>2.7007189999999999</c:v>
                </c:pt>
                <c:pt idx="3">
                  <c:v>1.6733560000000001</c:v>
                </c:pt>
                <c:pt idx="4">
                  <c:v>1.8227599999999999</c:v>
                </c:pt>
                <c:pt idx="5">
                  <c:v>2.3067660000000001</c:v>
                </c:pt>
                <c:pt idx="6">
                  <c:v>2.614646</c:v>
                </c:pt>
                <c:pt idx="7">
                  <c:v>2.4649299999999998</c:v>
                </c:pt>
                <c:pt idx="8">
                  <c:v>2.8110970000000002</c:v>
                </c:pt>
                <c:pt idx="9">
                  <c:v>2.9467050000000001</c:v>
                </c:pt>
                <c:pt idx="10">
                  <c:v>2.713184</c:v>
                </c:pt>
                <c:pt idx="11">
                  <c:v>2.4409610000000002</c:v>
                </c:pt>
                <c:pt idx="12">
                  <c:v>2.4151280000000002</c:v>
                </c:pt>
                <c:pt idx="13">
                  <c:v>2.7504550000000001</c:v>
                </c:pt>
                <c:pt idx="14">
                  <c:v>3.2056719999999999</c:v>
                </c:pt>
                <c:pt idx="15">
                  <c:v>3.229171</c:v>
                </c:pt>
                <c:pt idx="16">
                  <c:v>3.4162159999999999</c:v>
                </c:pt>
                <c:pt idx="17">
                  <c:v>3.2431730000000001</c:v>
                </c:pt>
                <c:pt idx="18">
                  <c:v>3.614573</c:v>
                </c:pt>
                <c:pt idx="19">
                  <c:v>2.8443710000000002</c:v>
                </c:pt>
                <c:pt idx="20">
                  <c:v>3.1373220000000002</c:v>
                </c:pt>
                <c:pt idx="21">
                  <c:v>3.0638529999999999</c:v>
                </c:pt>
                <c:pt idx="22">
                  <c:v>3.2822749999999998</c:v>
                </c:pt>
                <c:pt idx="23">
                  <c:v>2.9741740000000001</c:v>
                </c:pt>
                <c:pt idx="24">
                  <c:v>4.6795400000000003</c:v>
                </c:pt>
                <c:pt idx="25">
                  <c:v>4.7762909999999996</c:v>
                </c:pt>
                <c:pt idx="26">
                  <c:v>2.055005</c:v>
                </c:pt>
                <c:pt idx="27">
                  <c:v>1.3393919999999999</c:v>
                </c:pt>
                <c:pt idx="28">
                  <c:v>2.0693709999999998</c:v>
                </c:pt>
                <c:pt idx="29">
                  <c:v>2.2805409999999999</c:v>
                </c:pt>
                <c:pt idx="30">
                  <c:v>1.8149820000000001</c:v>
                </c:pt>
                <c:pt idx="31">
                  <c:v>1.598419</c:v>
                </c:pt>
                <c:pt idx="32">
                  <c:v>1.6282190000000001</c:v>
                </c:pt>
                <c:pt idx="33">
                  <c:v>1.6787890000000001</c:v>
                </c:pt>
                <c:pt idx="34">
                  <c:v>1.956224</c:v>
                </c:pt>
                <c:pt idx="35">
                  <c:v>1.5425409999999999</c:v>
                </c:pt>
                <c:pt idx="36">
                  <c:v>1.485306</c:v>
                </c:pt>
                <c:pt idx="37">
                  <c:v>1.463355</c:v>
                </c:pt>
                <c:pt idx="38">
                  <c:v>1.832074</c:v>
                </c:pt>
                <c:pt idx="39">
                  <c:v>1.2477290000000001</c:v>
                </c:pt>
                <c:pt idx="40">
                  <c:v>1.1811940000000001</c:v>
                </c:pt>
                <c:pt idx="41">
                  <c:v>1.2959229999999999</c:v>
                </c:pt>
                <c:pt idx="42">
                  <c:v>1.297266</c:v>
                </c:pt>
                <c:pt idx="43">
                  <c:v>1.252785</c:v>
                </c:pt>
                <c:pt idx="44">
                  <c:v>1.2244889999999999</c:v>
                </c:pt>
                <c:pt idx="45">
                  <c:v>1.245684</c:v>
                </c:pt>
                <c:pt idx="46">
                  <c:v>1.3666</c:v>
                </c:pt>
                <c:pt idx="47">
                  <c:v>1.117971</c:v>
                </c:pt>
              </c:numCache>
            </c:numRef>
          </c:val>
          <c:extLst>
            <c:ext xmlns:c16="http://schemas.microsoft.com/office/drawing/2014/chart" uri="{C3380CC4-5D6E-409C-BE32-E72D297353CC}">
              <c16:uniqueId val="{00000003-8D23-4279-81EC-B447010C26C5}"/>
            </c:ext>
          </c:extLst>
        </c:ser>
        <c:ser>
          <c:idx val="4"/>
          <c:order val="4"/>
          <c:tx>
            <c:strRef>
              <c:f>'Figure 2'!$G$6</c:f>
              <c:strCache>
                <c:ptCount val="1"/>
                <c:pt idx="0">
                  <c:v>Korea</c:v>
                </c:pt>
              </c:strCache>
            </c:strRef>
          </c:tx>
          <c:spPr>
            <a:solidFill>
              <a:srgbClr val="008270">
                <a:alpha val="54000"/>
              </a:srgbClr>
            </a:solidFill>
            <a:ln>
              <a:solidFill>
                <a:srgbClr val="008270">
                  <a:alpha val="54000"/>
                </a:srgbClr>
              </a:solidFill>
            </a:ln>
            <a:effectLst/>
          </c:spPr>
          <c:cat>
            <c:strRef>
              <c:f>'Figure 2'!$B$7:$B$54</c:f>
              <c:strCache>
                <c:ptCount val="48"/>
                <c:pt idx="0">
                  <c:v>2020m1</c:v>
                </c:pt>
                <c:pt idx="1">
                  <c:v>2020m2</c:v>
                </c:pt>
                <c:pt idx="2">
                  <c:v>2020m3</c:v>
                </c:pt>
                <c:pt idx="3">
                  <c:v>2020m4</c:v>
                </c:pt>
                <c:pt idx="4">
                  <c:v>2020m5</c:v>
                </c:pt>
                <c:pt idx="5">
                  <c:v>2020m6</c:v>
                </c:pt>
                <c:pt idx="6">
                  <c:v>2020m7</c:v>
                </c:pt>
                <c:pt idx="7">
                  <c:v>2020m8</c:v>
                </c:pt>
                <c:pt idx="8">
                  <c:v>2020m9</c:v>
                </c:pt>
                <c:pt idx="9">
                  <c:v>2020m10</c:v>
                </c:pt>
                <c:pt idx="10">
                  <c:v>2020m11</c:v>
                </c:pt>
                <c:pt idx="11">
                  <c:v>2020m12</c:v>
                </c:pt>
                <c:pt idx="12">
                  <c:v>2021m1</c:v>
                </c:pt>
                <c:pt idx="13">
                  <c:v>2021m2</c:v>
                </c:pt>
                <c:pt idx="14">
                  <c:v>2021m3</c:v>
                </c:pt>
                <c:pt idx="15">
                  <c:v>2021m4</c:v>
                </c:pt>
                <c:pt idx="16">
                  <c:v>2021m5</c:v>
                </c:pt>
                <c:pt idx="17">
                  <c:v>2021m6</c:v>
                </c:pt>
                <c:pt idx="18">
                  <c:v>2021m7</c:v>
                </c:pt>
                <c:pt idx="19">
                  <c:v>2021m8</c:v>
                </c:pt>
                <c:pt idx="20">
                  <c:v>2021m9</c:v>
                </c:pt>
                <c:pt idx="21">
                  <c:v>2021m10</c:v>
                </c:pt>
                <c:pt idx="22">
                  <c:v>2021m11</c:v>
                </c:pt>
                <c:pt idx="23">
                  <c:v>2021m12</c:v>
                </c:pt>
                <c:pt idx="24">
                  <c:v>2022m1</c:v>
                </c:pt>
                <c:pt idx="25">
                  <c:v>2022m2</c:v>
                </c:pt>
                <c:pt idx="26">
                  <c:v>2022m3</c:v>
                </c:pt>
                <c:pt idx="27">
                  <c:v>2022m4</c:v>
                </c:pt>
                <c:pt idx="28">
                  <c:v>2022m5</c:v>
                </c:pt>
                <c:pt idx="29">
                  <c:v>2022m6</c:v>
                </c:pt>
                <c:pt idx="30">
                  <c:v>2022m7</c:v>
                </c:pt>
                <c:pt idx="31">
                  <c:v>2022m8</c:v>
                </c:pt>
                <c:pt idx="32">
                  <c:v>2022m9</c:v>
                </c:pt>
                <c:pt idx="33">
                  <c:v>2022m10</c:v>
                </c:pt>
                <c:pt idx="34">
                  <c:v>2022m11</c:v>
                </c:pt>
                <c:pt idx="35">
                  <c:v>2022m12</c:v>
                </c:pt>
                <c:pt idx="36">
                  <c:v>2023m1</c:v>
                </c:pt>
                <c:pt idx="37">
                  <c:v>2023m2</c:v>
                </c:pt>
                <c:pt idx="38">
                  <c:v>2023m3</c:v>
                </c:pt>
                <c:pt idx="39">
                  <c:v>2023m4</c:v>
                </c:pt>
                <c:pt idx="40">
                  <c:v>2023m5</c:v>
                </c:pt>
                <c:pt idx="41">
                  <c:v>2023m6</c:v>
                </c:pt>
                <c:pt idx="42">
                  <c:v>2023m7</c:v>
                </c:pt>
                <c:pt idx="43">
                  <c:v>2023m8</c:v>
                </c:pt>
                <c:pt idx="44">
                  <c:v>2023m9</c:v>
                </c:pt>
                <c:pt idx="45">
                  <c:v>2023m10</c:v>
                </c:pt>
                <c:pt idx="46">
                  <c:v>2023m11</c:v>
                </c:pt>
                <c:pt idx="47">
                  <c:v>2023m12</c:v>
                </c:pt>
              </c:strCache>
            </c:strRef>
          </c:cat>
          <c:val>
            <c:numRef>
              <c:f>'Figure 2'!$G$7:$G$54</c:f>
              <c:numCache>
                <c:formatCode>General</c:formatCode>
                <c:ptCount val="48"/>
                <c:pt idx="0">
                  <c:v>0.2447087</c:v>
                </c:pt>
                <c:pt idx="1">
                  <c:v>0.25295030000000002</c:v>
                </c:pt>
                <c:pt idx="2">
                  <c:v>0.27286630000000001</c:v>
                </c:pt>
                <c:pt idx="3">
                  <c:v>0.20190920000000001</c:v>
                </c:pt>
                <c:pt idx="4">
                  <c:v>0.16644300000000001</c:v>
                </c:pt>
                <c:pt idx="5">
                  <c:v>0.16198570000000001</c:v>
                </c:pt>
                <c:pt idx="6">
                  <c:v>0.28812280000000001</c:v>
                </c:pt>
                <c:pt idx="7">
                  <c:v>0.2412194</c:v>
                </c:pt>
                <c:pt idx="8">
                  <c:v>0.34669290000000003</c:v>
                </c:pt>
                <c:pt idx="9">
                  <c:v>0.41314529999999999</c:v>
                </c:pt>
                <c:pt idx="10">
                  <c:v>0.37162650000000003</c:v>
                </c:pt>
                <c:pt idx="11">
                  <c:v>0.37827749999999999</c:v>
                </c:pt>
                <c:pt idx="12">
                  <c:v>0.3773918</c:v>
                </c:pt>
                <c:pt idx="13">
                  <c:v>0.34628310000000001</c:v>
                </c:pt>
                <c:pt idx="14">
                  <c:v>0.37855220000000001</c:v>
                </c:pt>
                <c:pt idx="15">
                  <c:v>0.44776329999999998</c:v>
                </c:pt>
                <c:pt idx="16">
                  <c:v>0.40554289999999998</c:v>
                </c:pt>
                <c:pt idx="17">
                  <c:v>0.55678539999999999</c:v>
                </c:pt>
                <c:pt idx="18">
                  <c:v>0.409613</c:v>
                </c:pt>
                <c:pt idx="19">
                  <c:v>0.33515709999999999</c:v>
                </c:pt>
                <c:pt idx="20">
                  <c:v>0.67885870000000004</c:v>
                </c:pt>
                <c:pt idx="21">
                  <c:v>0.41120699999999999</c:v>
                </c:pt>
                <c:pt idx="22">
                  <c:v>0.4236376</c:v>
                </c:pt>
                <c:pt idx="23">
                  <c:v>0.58713539999999997</c:v>
                </c:pt>
                <c:pt idx="24">
                  <c:v>0.58578470000000005</c:v>
                </c:pt>
                <c:pt idx="25">
                  <c:v>0.71315879999999998</c:v>
                </c:pt>
                <c:pt idx="26">
                  <c:v>0.24061669999999999</c:v>
                </c:pt>
                <c:pt idx="27">
                  <c:v>0.1099945</c:v>
                </c:pt>
                <c:pt idx="28">
                  <c:v>0.1506439</c:v>
                </c:pt>
                <c:pt idx="29">
                  <c:v>0.16809779999999999</c:v>
                </c:pt>
                <c:pt idx="30">
                  <c:v>0.26779500000000001</c:v>
                </c:pt>
                <c:pt idx="31">
                  <c:v>0.26898230000000001</c:v>
                </c:pt>
                <c:pt idx="32">
                  <c:v>0.30007709999999999</c:v>
                </c:pt>
                <c:pt idx="33">
                  <c:v>0.45364729999999998</c:v>
                </c:pt>
                <c:pt idx="34">
                  <c:v>0.58165230000000001</c:v>
                </c:pt>
                <c:pt idx="35">
                  <c:v>0.3129053</c:v>
                </c:pt>
                <c:pt idx="36">
                  <c:v>0.29112120000000002</c:v>
                </c:pt>
                <c:pt idx="37">
                  <c:v>0.31876359999999998</c:v>
                </c:pt>
                <c:pt idx="38">
                  <c:v>0.44951089999999999</c:v>
                </c:pt>
                <c:pt idx="39">
                  <c:v>0.4581577</c:v>
                </c:pt>
                <c:pt idx="40">
                  <c:v>0.46851100000000001</c:v>
                </c:pt>
                <c:pt idx="41">
                  <c:v>0.53904260000000004</c:v>
                </c:pt>
                <c:pt idx="42">
                  <c:v>0.23719399999999999</c:v>
                </c:pt>
                <c:pt idx="43">
                  <c:v>0.1990691</c:v>
                </c:pt>
                <c:pt idx="44">
                  <c:v>0.1972806</c:v>
                </c:pt>
                <c:pt idx="45">
                  <c:v>0.21692629999999999</c:v>
                </c:pt>
                <c:pt idx="46">
                  <c:v>0.23181299999999999</c:v>
                </c:pt>
                <c:pt idx="47">
                  <c:v>0.23703160000000001</c:v>
                </c:pt>
              </c:numCache>
            </c:numRef>
          </c:val>
          <c:extLst>
            <c:ext xmlns:c16="http://schemas.microsoft.com/office/drawing/2014/chart" uri="{C3380CC4-5D6E-409C-BE32-E72D297353CC}">
              <c16:uniqueId val="{00000004-8D23-4279-81EC-B447010C26C5}"/>
            </c:ext>
          </c:extLst>
        </c:ser>
        <c:ser>
          <c:idx val="5"/>
          <c:order val="5"/>
          <c:tx>
            <c:strRef>
              <c:f>'Figure 2'!$H$6</c:f>
              <c:strCache>
                <c:ptCount val="1"/>
                <c:pt idx="0">
                  <c:v>Rest of the world</c:v>
                </c:pt>
              </c:strCache>
            </c:strRef>
          </c:tx>
          <c:spPr>
            <a:solidFill>
              <a:schemeClr val="tx1">
                <a:lumMod val="50000"/>
                <a:lumOff val="50000"/>
              </a:schemeClr>
            </a:solidFill>
            <a:ln>
              <a:solidFill>
                <a:schemeClr val="tx1">
                  <a:lumMod val="50000"/>
                  <a:lumOff val="50000"/>
                </a:schemeClr>
              </a:solidFill>
            </a:ln>
            <a:effectLst/>
          </c:spPr>
          <c:cat>
            <c:strRef>
              <c:f>'Figure 2'!$B$7:$B$54</c:f>
              <c:strCache>
                <c:ptCount val="48"/>
                <c:pt idx="0">
                  <c:v>2020m1</c:v>
                </c:pt>
                <c:pt idx="1">
                  <c:v>2020m2</c:v>
                </c:pt>
                <c:pt idx="2">
                  <c:v>2020m3</c:v>
                </c:pt>
                <c:pt idx="3">
                  <c:v>2020m4</c:v>
                </c:pt>
                <c:pt idx="4">
                  <c:v>2020m5</c:v>
                </c:pt>
                <c:pt idx="5">
                  <c:v>2020m6</c:v>
                </c:pt>
                <c:pt idx="6">
                  <c:v>2020m7</c:v>
                </c:pt>
                <c:pt idx="7">
                  <c:v>2020m8</c:v>
                </c:pt>
                <c:pt idx="8">
                  <c:v>2020m9</c:v>
                </c:pt>
                <c:pt idx="9">
                  <c:v>2020m10</c:v>
                </c:pt>
                <c:pt idx="10">
                  <c:v>2020m11</c:v>
                </c:pt>
                <c:pt idx="11">
                  <c:v>2020m12</c:v>
                </c:pt>
                <c:pt idx="12">
                  <c:v>2021m1</c:v>
                </c:pt>
                <c:pt idx="13">
                  <c:v>2021m2</c:v>
                </c:pt>
                <c:pt idx="14">
                  <c:v>2021m3</c:v>
                </c:pt>
                <c:pt idx="15">
                  <c:v>2021m4</c:v>
                </c:pt>
                <c:pt idx="16">
                  <c:v>2021m5</c:v>
                </c:pt>
                <c:pt idx="17">
                  <c:v>2021m6</c:v>
                </c:pt>
                <c:pt idx="18">
                  <c:v>2021m7</c:v>
                </c:pt>
                <c:pt idx="19">
                  <c:v>2021m8</c:v>
                </c:pt>
                <c:pt idx="20">
                  <c:v>2021m9</c:v>
                </c:pt>
                <c:pt idx="21">
                  <c:v>2021m10</c:v>
                </c:pt>
                <c:pt idx="22">
                  <c:v>2021m11</c:v>
                </c:pt>
                <c:pt idx="23">
                  <c:v>2021m12</c:v>
                </c:pt>
                <c:pt idx="24">
                  <c:v>2022m1</c:v>
                </c:pt>
                <c:pt idx="25">
                  <c:v>2022m2</c:v>
                </c:pt>
                <c:pt idx="26">
                  <c:v>2022m3</c:v>
                </c:pt>
                <c:pt idx="27">
                  <c:v>2022m4</c:v>
                </c:pt>
                <c:pt idx="28">
                  <c:v>2022m5</c:v>
                </c:pt>
                <c:pt idx="29">
                  <c:v>2022m6</c:v>
                </c:pt>
                <c:pt idx="30">
                  <c:v>2022m7</c:v>
                </c:pt>
                <c:pt idx="31">
                  <c:v>2022m8</c:v>
                </c:pt>
                <c:pt idx="32">
                  <c:v>2022m9</c:v>
                </c:pt>
                <c:pt idx="33">
                  <c:v>2022m10</c:v>
                </c:pt>
                <c:pt idx="34">
                  <c:v>2022m11</c:v>
                </c:pt>
                <c:pt idx="35">
                  <c:v>2022m12</c:v>
                </c:pt>
                <c:pt idx="36">
                  <c:v>2023m1</c:v>
                </c:pt>
                <c:pt idx="37">
                  <c:v>2023m2</c:v>
                </c:pt>
                <c:pt idx="38">
                  <c:v>2023m3</c:v>
                </c:pt>
                <c:pt idx="39">
                  <c:v>2023m4</c:v>
                </c:pt>
                <c:pt idx="40">
                  <c:v>2023m5</c:v>
                </c:pt>
                <c:pt idx="41">
                  <c:v>2023m6</c:v>
                </c:pt>
                <c:pt idx="42">
                  <c:v>2023m7</c:v>
                </c:pt>
                <c:pt idx="43">
                  <c:v>2023m8</c:v>
                </c:pt>
                <c:pt idx="44">
                  <c:v>2023m9</c:v>
                </c:pt>
                <c:pt idx="45">
                  <c:v>2023m10</c:v>
                </c:pt>
                <c:pt idx="46">
                  <c:v>2023m11</c:v>
                </c:pt>
                <c:pt idx="47">
                  <c:v>2023m12</c:v>
                </c:pt>
              </c:strCache>
            </c:strRef>
          </c:cat>
          <c:val>
            <c:numRef>
              <c:f>'Figure 2'!$H$7:$H$54</c:f>
              <c:numCache>
                <c:formatCode>General</c:formatCode>
                <c:ptCount val="48"/>
                <c:pt idx="0">
                  <c:v>0.95169890000000001</c:v>
                </c:pt>
                <c:pt idx="1">
                  <c:v>1.0140979999999999</c:v>
                </c:pt>
                <c:pt idx="2">
                  <c:v>0.92601639999999996</c:v>
                </c:pt>
                <c:pt idx="3">
                  <c:v>0.67264889999999999</c:v>
                </c:pt>
                <c:pt idx="4">
                  <c:v>0.6179983</c:v>
                </c:pt>
                <c:pt idx="5">
                  <c:v>0.7354058</c:v>
                </c:pt>
                <c:pt idx="6">
                  <c:v>0.85955680000000001</c:v>
                </c:pt>
                <c:pt idx="7">
                  <c:v>0.82058339999999996</c:v>
                </c:pt>
                <c:pt idx="8">
                  <c:v>1.040856</c:v>
                </c:pt>
                <c:pt idx="9">
                  <c:v>1.0395220000000001</c:v>
                </c:pt>
                <c:pt idx="10">
                  <c:v>0.93545800000000001</c:v>
                </c:pt>
                <c:pt idx="11">
                  <c:v>0.95098099999999997</c:v>
                </c:pt>
                <c:pt idx="12">
                  <c:v>0.94202870000000005</c:v>
                </c:pt>
                <c:pt idx="13">
                  <c:v>1.019633</c:v>
                </c:pt>
                <c:pt idx="14">
                  <c:v>1.1372310000000001</c:v>
                </c:pt>
                <c:pt idx="15">
                  <c:v>1.141597</c:v>
                </c:pt>
                <c:pt idx="16">
                  <c:v>1.0610790000000001</c:v>
                </c:pt>
                <c:pt idx="17">
                  <c:v>1.3001240000000001</c:v>
                </c:pt>
                <c:pt idx="18">
                  <c:v>1.2427859999999999</c:v>
                </c:pt>
                <c:pt idx="19">
                  <c:v>1.0784419999999999</c:v>
                </c:pt>
                <c:pt idx="20">
                  <c:v>1.1934819999999999</c:v>
                </c:pt>
                <c:pt idx="21">
                  <c:v>1.165146</c:v>
                </c:pt>
                <c:pt idx="22">
                  <c:v>1.482138</c:v>
                </c:pt>
                <c:pt idx="23">
                  <c:v>1.2654270000000001</c:v>
                </c:pt>
                <c:pt idx="24">
                  <c:v>1.8672850000000001</c:v>
                </c:pt>
                <c:pt idx="25">
                  <c:v>2.0444460000000002</c:v>
                </c:pt>
                <c:pt idx="26">
                  <c:v>0.89288509999999999</c:v>
                </c:pt>
                <c:pt idx="27">
                  <c:v>0.53815519999999994</c:v>
                </c:pt>
                <c:pt idx="28">
                  <c:v>0.74789260000000002</c:v>
                </c:pt>
                <c:pt idx="29">
                  <c:v>1.0525359999999999</c:v>
                </c:pt>
                <c:pt idx="30">
                  <c:v>1.025455</c:v>
                </c:pt>
                <c:pt idx="31">
                  <c:v>1.1661079999999999</c:v>
                </c:pt>
                <c:pt idx="32">
                  <c:v>1.321421</c:v>
                </c:pt>
                <c:pt idx="33">
                  <c:v>1.5171889999999999</c:v>
                </c:pt>
                <c:pt idx="34">
                  <c:v>1.585351</c:v>
                </c:pt>
                <c:pt idx="35">
                  <c:v>1.4958530000000001</c:v>
                </c:pt>
                <c:pt idx="36">
                  <c:v>1.329118</c:v>
                </c:pt>
                <c:pt idx="37">
                  <c:v>1.2204740000000001</c:v>
                </c:pt>
                <c:pt idx="38">
                  <c:v>1.333434</c:v>
                </c:pt>
                <c:pt idx="39">
                  <c:v>1.3539399999999999</c:v>
                </c:pt>
                <c:pt idx="40">
                  <c:v>1.326346</c:v>
                </c:pt>
                <c:pt idx="41">
                  <c:v>1.5202169999999999</c:v>
                </c:pt>
                <c:pt idx="42">
                  <c:v>1.4913460000000001</c:v>
                </c:pt>
                <c:pt idx="43">
                  <c:v>1.255098</c:v>
                </c:pt>
                <c:pt idx="44">
                  <c:v>1.069769</c:v>
                </c:pt>
                <c:pt idx="45">
                  <c:v>1.10558</c:v>
                </c:pt>
                <c:pt idx="46">
                  <c:v>1.3195509999999999</c:v>
                </c:pt>
                <c:pt idx="47">
                  <c:v>1.1708229999999999</c:v>
                </c:pt>
              </c:numCache>
            </c:numRef>
          </c:val>
          <c:extLst>
            <c:ext xmlns:c16="http://schemas.microsoft.com/office/drawing/2014/chart" uri="{C3380CC4-5D6E-409C-BE32-E72D297353CC}">
              <c16:uniqueId val="{00000005-8D23-4279-81EC-B447010C26C5}"/>
            </c:ext>
          </c:extLst>
        </c:ser>
        <c:dLbls>
          <c:showLegendKey val="0"/>
          <c:showVal val="0"/>
          <c:showCatName val="0"/>
          <c:showSerName val="0"/>
          <c:showPercent val="0"/>
          <c:showBubbleSize val="0"/>
        </c:dLbls>
        <c:axId val="531847944"/>
        <c:axId val="531848272"/>
      </c:areaChart>
      <c:catAx>
        <c:axId val="531847944"/>
        <c:scaling>
          <c:orientation val="minMax"/>
        </c:scaling>
        <c:delete val="0"/>
        <c:axPos val="b"/>
        <c:numFmt formatCode="General" sourceLinked="1"/>
        <c:majorTickMark val="in"/>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31848272"/>
        <c:crosses val="autoZero"/>
        <c:auto val="1"/>
        <c:lblAlgn val="ctr"/>
        <c:lblOffset val="50"/>
        <c:tickLblSkip val="2"/>
        <c:tickMarkSkip val="1"/>
        <c:noMultiLvlLbl val="0"/>
      </c:catAx>
      <c:valAx>
        <c:axId val="531848272"/>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a:t>Import value (</a:t>
                </a:r>
                <a:r>
                  <a:rPr lang="fr-FR" sz="1400" b="0" i="0" u="none" strike="noStrike" baseline="0">
                    <a:effectLst/>
                  </a:rPr>
                  <a:t>in billions $)</a:t>
                </a:r>
                <a:endParaRPr lang="fr-FR"/>
              </a:p>
            </c:rich>
          </c:tx>
          <c:layout>
            <c:manualLayout>
              <c:xMode val="edge"/>
              <c:yMode val="edge"/>
              <c:x val="3.5567879217030066E-4"/>
              <c:y val="0.258820275150831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31847944"/>
        <c:crosses val="autoZero"/>
        <c:crossBetween val="midCat"/>
      </c:valAx>
      <c:spPr>
        <a:noFill/>
        <a:ln>
          <a:noFill/>
        </a:ln>
        <a:effectLst/>
      </c:spPr>
    </c:plotArea>
    <c:legend>
      <c:legendPos val="b"/>
      <c:layout>
        <c:manualLayout>
          <c:xMode val="edge"/>
          <c:yMode val="edge"/>
          <c:x val="0"/>
          <c:y val="0.94670946326799044"/>
          <c:w val="1"/>
          <c:h val="5.3290536732009765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zero"/>
    <c:showDLblsOverMax val="0"/>
  </c:chart>
  <c:spPr>
    <a:solidFill>
      <a:schemeClr val="bg1"/>
    </a:solidFill>
    <a:ln w="9525" cap="flat" cmpd="sng" algn="ctr">
      <a:noFill/>
      <a:round/>
    </a:ln>
    <a:effectLst/>
  </c:spPr>
  <c:txPr>
    <a:bodyPr/>
    <a:lstStyle/>
    <a:p>
      <a:pPr>
        <a:defRPr sz="1400" baseline="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376137566137563"/>
          <c:y val="0"/>
          <c:w val="0.52777698412698415"/>
          <c:h val="0.81113513538893511"/>
        </c:manualLayout>
      </c:layout>
      <c:barChart>
        <c:barDir val="bar"/>
        <c:grouping val="stacked"/>
        <c:varyColors val="0"/>
        <c:ser>
          <c:idx val="0"/>
          <c:order val="0"/>
          <c:tx>
            <c:strRef>
              <c:f>'Figure 3'!$B$6</c:f>
              <c:strCache>
                <c:ptCount val="1"/>
                <c:pt idx="0">
                  <c:v>Compensation rate 0-50%</c:v>
                </c:pt>
              </c:strCache>
            </c:strRef>
          </c:tx>
          <c:spPr>
            <a:solidFill>
              <a:srgbClr val="008270"/>
            </a:solidFill>
            <a:ln w="6350">
              <a:solidFill>
                <a:srgbClr val="008270"/>
              </a:solidFill>
            </a:ln>
            <a:effectLst/>
          </c:spPr>
          <c:invertIfNegative val="0"/>
          <c:cat>
            <c:strRef>
              <c:f>'Figure 3'!$E$7:$E$20</c:f>
              <c:strCache>
                <c:ptCount val="14"/>
                <c:pt idx="0">
                  <c:v>28 - Inorganic chemicals, rare earth metals</c:v>
                </c:pt>
                <c:pt idx="1">
                  <c:v>29 - Organic chemicals</c:v>
                </c:pt>
                <c:pt idx="2">
                  <c:v>38 - Chemicals pdtc. N.E.C.</c:v>
                </c:pt>
                <c:pt idx="3">
                  <c:v>39 - Plastics</c:v>
                </c:pt>
                <c:pt idx="4">
                  <c:v>40 - Rubber</c:v>
                </c:pt>
                <c:pt idx="5">
                  <c:v>48 - Paper and paperboard</c:v>
                </c:pt>
                <c:pt idx="6">
                  <c:v>62 - Apparel and clothing accessories</c:v>
                </c:pt>
                <c:pt idx="7">
                  <c:v>72 - Iron and steel</c:v>
                </c:pt>
                <c:pt idx="8">
                  <c:v>73 - Iron and steel articles</c:v>
                </c:pt>
                <c:pt idx="9">
                  <c:v>84 - Nuclear reactors, boilers, machinery</c:v>
                </c:pt>
                <c:pt idx="10">
                  <c:v>85 - Electrical machinery and equipment</c:v>
                </c:pt>
                <c:pt idx="11">
                  <c:v>87 - Vehicles oth than railway</c:v>
                </c:pt>
                <c:pt idx="12">
                  <c:v>90 - Optical, Photo, medical inst.</c:v>
                </c:pt>
                <c:pt idx="13">
                  <c:v>Strategic products</c:v>
                </c:pt>
              </c:strCache>
            </c:strRef>
          </c:cat>
          <c:val>
            <c:numRef>
              <c:f>'Figure 3'!$B$7:$B$20</c:f>
              <c:numCache>
                <c:formatCode>General</c:formatCode>
                <c:ptCount val="14"/>
                <c:pt idx="0">
                  <c:v>17</c:v>
                </c:pt>
                <c:pt idx="1">
                  <c:v>15</c:v>
                </c:pt>
                <c:pt idx="2">
                  <c:v>19</c:v>
                </c:pt>
                <c:pt idx="3">
                  <c:v>26</c:v>
                </c:pt>
                <c:pt idx="4">
                  <c:v>12</c:v>
                </c:pt>
                <c:pt idx="5">
                  <c:v>18</c:v>
                </c:pt>
                <c:pt idx="6">
                  <c:v>15</c:v>
                </c:pt>
                <c:pt idx="7">
                  <c:v>21</c:v>
                </c:pt>
                <c:pt idx="8">
                  <c:v>12</c:v>
                </c:pt>
                <c:pt idx="9">
                  <c:v>33</c:v>
                </c:pt>
                <c:pt idx="10">
                  <c:v>33</c:v>
                </c:pt>
                <c:pt idx="11">
                  <c:v>31</c:v>
                </c:pt>
                <c:pt idx="12">
                  <c:v>7</c:v>
                </c:pt>
                <c:pt idx="13">
                  <c:v>6</c:v>
                </c:pt>
              </c:numCache>
            </c:numRef>
          </c:val>
          <c:extLst>
            <c:ext xmlns:c16="http://schemas.microsoft.com/office/drawing/2014/chart" uri="{C3380CC4-5D6E-409C-BE32-E72D297353CC}">
              <c16:uniqueId val="{00000000-91AD-4302-B566-3D5FEDDC7178}"/>
            </c:ext>
          </c:extLst>
        </c:ser>
        <c:ser>
          <c:idx val="1"/>
          <c:order val="1"/>
          <c:tx>
            <c:strRef>
              <c:f>'Figure 3'!$C$6</c:f>
              <c:strCache>
                <c:ptCount val="1"/>
                <c:pt idx="0">
                  <c:v>Compensation rate 50-100%</c:v>
                </c:pt>
              </c:strCache>
            </c:strRef>
          </c:tx>
          <c:spPr>
            <a:solidFill>
              <a:schemeClr val="bg1"/>
            </a:solidFill>
            <a:ln w="6350">
              <a:solidFill>
                <a:schemeClr val="tx1">
                  <a:lumMod val="50000"/>
                  <a:lumOff val="50000"/>
                </a:schemeClr>
              </a:solidFill>
            </a:ln>
            <a:effectLst/>
          </c:spPr>
          <c:invertIfNegative val="0"/>
          <c:cat>
            <c:strRef>
              <c:f>'Figure 3'!$E$7:$E$20</c:f>
              <c:strCache>
                <c:ptCount val="14"/>
                <c:pt idx="0">
                  <c:v>28 - Inorganic chemicals, rare earth metals</c:v>
                </c:pt>
                <c:pt idx="1">
                  <c:v>29 - Organic chemicals</c:v>
                </c:pt>
                <c:pt idx="2">
                  <c:v>38 - Chemicals pdtc. N.E.C.</c:v>
                </c:pt>
                <c:pt idx="3">
                  <c:v>39 - Plastics</c:v>
                </c:pt>
                <c:pt idx="4">
                  <c:v>40 - Rubber</c:v>
                </c:pt>
                <c:pt idx="5">
                  <c:v>48 - Paper and paperboard</c:v>
                </c:pt>
                <c:pt idx="6">
                  <c:v>62 - Apparel and clothing accessories</c:v>
                </c:pt>
                <c:pt idx="7">
                  <c:v>72 - Iron and steel</c:v>
                </c:pt>
                <c:pt idx="8">
                  <c:v>73 - Iron and steel articles</c:v>
                </c:pt>
                <c:pt idx="9">
                  <c:v>84 - Nuclear reactors, boilers, machinery</c:v>
                </c:pt>
                <c:pt idx="10">
                  <c:v>85 - Electrical machinery and equipment</c:v>
                </c:pt>
                <c:pt idx="11">
                  <c:v>87 - Vehicles oth than railway</c:v>
                </c:pt>
                <c:pt idx="12">
                  <c:v>90 - Optical, Photo, medical inst.</c:v>
                </c:pt>
                <c:pt idx="13">
                  <c:v>Strategic products</c:v>
                </c:pt>
              </c:strCache>
            </c:strRef>
          </c:cat>
          <c:val>
            <c:numRef>
              <c:f>'Figure 3'!$C$7:$C$20</c:f>
              <c:numCache>
                <c:formatCode>General</c:formatCode>
                <c:ptCount val="14"/>
                <c:pt idx="0">
                  <c:v>4</c:v>
                </c:pt>
                <c:pt idx="1">
                  <c:v>14</c:v>
                </c:pt>
                <c:pt idx="2">
                  <c:v>8</c:v>
                </c:pt>
                <c:pt idx="3">
                  <c:v>25</c:v>
                </c:pt>
                <c:pt idx="4">
                  <c:v>8</c:v>
                </c:pt>
                <c:pt idx="5">
                  <c:v>7</c:v>
                </c:pt>
                <c:pt idx="6">
                  <c:v>14</c:v>
                </c:pt>
                <c:pt idx="7">
                  <c:v>6</c:v>
                </c:pt>
                <c:pt idx="8">
                  <c:v>6</c:v>
                </c:pt>
                <c:pt idx="9">
                  <c:v>21</c:v>
                </c:pt>
                <c:pt idx="10">
                  <c:v>7</c:v>
                </c:pt>
                <c:pt idx="11">
                  <c:v>4</c:v>
                </c:pt>
                <c:pt idx="12">
                  <c:v>4</c:v>
                </c:pt>
                <c:pt idx="13">
                  <c:v>1</c:v>
                </c:pt>
              </c:numCache>
            </c:numRef>
          </c:val>
          <c:extLst>
            <c:ext xmlns:c16="http://schemas.microsoft.com/office/drawing/2014/chart" uri="{C3380CC4-5D6E-409C-BE32-E72D297353CC}">
              <c16:uniqueId val="{00000001-91AD-4302-B566-3D5FEDDC7178}"/>
            </c:ext>
          </c:extLst>
        </c:ser>
        <c:ser>
          <c:idx val="2"/>
          <c:order val="2"/>
          <c:tx>
            <c:strRef>
              <c:f>'Figure 3'!$D$6</c:f>
              <c:strCache>
                <c:ptCount val="1"/>
                <c:pt idx="0">
                  <c:v>Compensation rate + 100%</c:v>
                </c:pt>
              </c:strCache>
            </c:strRef>
          </c:tx>
          <c:spPr>
            <a:solidFill>
              <a:schemeClr val="tx1">
                <a:lumMod val="50000"/>
                <a:lumOff val="50000"/>
              </a:schemeClr>
            </a:solidFill>
            <a:ln w="6350">
              <a:solidFill>
                <a:schemeClr val="tx1">
                  <a:lumMod val="50000"/>
                  <a:lumOff val="50000"/>
                </a:schemeClr>
              </a:solidFill>
            </a:ln>
            <a:effectLst/>
          </c:spPr>
          <c:invertIfNegative val="0"/>
          <c:cat>
            <c:strRef>
              <c:f>'Figure 3'!$E$7:$E$20</c:f>
              <c:strCache>
                <c:ptCount val="14"/>
                <c:pt idx="0">
                  <c:v>28 - Inorganic chemicals, rare earth metals</c:v>
                </c:pt>
                <c:pt idx="1">
                  <c:v>29 - Organic chemicals</c:v>
                </c:pt>
                <c:pt idx="2">
                  <c:v>38 - Chemicals pdtc. N.E.C.</c:v>
                </c:pt>
                <c:pt idx="3">
                  <c:v>39 - Plastics</c:v>
                </c:pt>
                <c:pt idx="4">
                  <c:v>40 - Rubber</c:v>
                </c:pt>
                <c:pt idx="5">
                  <c:v>48 - Paper and paperboard</c:v>
                </c:pt>
                <c:pt idx="6">
                  <c:v>62 - Apparel and clothing accessories</c:v>
                </c:pt>
                <c:pt idx="7">
                  <c:v>72 - Iron and steel</c:v>
                </c:pt>
                <c:pt idx="8">
                  <c:v>73 - Iron and steel articles</c:v>
                </c:pt>
                <c:pt idx="9">
                  <c:v>84 - Nuclear reactors, boilers, machinery</c:v>
                </c:pt>
                <c:pt idx="10">
                  <c:v>85 - Electrical machinery and equipment</c:v>
                </c:pt>
                <c:pt idx="11">
                  <c:v>87 - Vehicles oth than railway</c:v>
                </c:pt>
                <c:pt idx="12">
                  <c:v>90 - Optical, Photo, medical inst.</c:v>
                </c:pt>
                <c:pt idx="13">
                  <c:v>Strategic products</c:v>
                </c:pt>
              </c:strCache>
            </c:strRef>
          </c:cat>
          <c:val>
            <c:numRef>
              <c:f>'Figure 3'!$D$7:$D$20</c:f>
              <c:numCache>
                <c:formatCode>General</c:formatCode>
                <c:ptCount val="14"/>
                <c:pt idx="0">
                  <c:v>16</c:v>
                </c:pt>
                <c:pt idx="1">
                  <c:v>22</c:v>
                </c:pt>
                <c:pt idx="2">
                  <c:v>5</c:v>
                </c:pt>
                <c:pt idx="3">
                  <c:v>17</c:v>
                </c:pt>
                <c:pt idx="4">
                  <c:v>8</c:v>
                </c:pt>
                <c:pt idx="5">
                  <c:v>6</c:v>
                </c:pt>
                <c:pt idx="6">
                  <c:v>22</c:v>
                </c:pt>
                <c:pt idx="7">
                  <c:v>7</c:v>
                </c:pt>
                <c:pt idx="8">
                  <c:v>10</c:v>
                </c:pt>
                <c:pt idx="9">
                  <c:v>67</c:v>
                </c:pt>
                <c:pt idx="10">
                  <c:v>32</c:v>
                </c:pt>
                <c:pt idx="11">
                  <c:v>8</c:v>
                </c:pt>
                <c:pt idx="12">
                  <c:v>25</c:v>
                </c:pt>
                <c:pt idx="13">
                  <c:v>19</c:v>
                </c:pt>
              </c:numCache>
            </c:numRef>
          </c:val>
          <c:extLst>
            <c:ext xmlns:c16="http://schemas.microsoft.com/office/drawing/2014/chart" uri="{C3380CC4-5D6E-409C-BE32-E72D297353CC}">
              <c16:uniqueId val="{00000002-91AD-4302-B566-3D5FEDDC7178}"/>
            </c:ext>
          </c:extLst>
        </c:ser>
        <c:dLbls>
          <c:showLegendKey val="0"/>
          <c:showVal val="0"/>
          <c:showCatName val="0"/>
          <c:showSerName val="0"/>
          <c:showPercent val="0"/>
          <c:showBubbleSize val="0"/>
        </c:dLbls>
        <c:gapWidth val="150"/>
        <c:overlap val="100"/>
        <c:axId val="582814648"/>
        <c:axId val="582811696"/>
        <c:extLst>
          <c:ext xmlns:c15="http://schemas.microsoft.com/office/drawing/2012/chart" uri="{02D57815-91ED-43cb-92C2-25804820EDAC}">
            <c15:filteredBarSeries>
              <c15:ser>
                <c:idx val="3"/>
                <c:order val="3"/>
                <c:tx>
                  <c:strRef>
                    <c:extLst>
                      <c:ext uri="{02D57815-91ED-43cb-92C2-25804820EDAC}">
                        <c15:formulaRef>
                          <c15:sqref>'Figure 3'!$E$6</c15:sqref>
                        </c15:formulaRef>
                      </c:ext>
                    </c:extLst>
                    <c:strCache>
                      <c:ptCount val="1"/>
                      <c:pt idx="0">
                        <c:v>Chap</c:v>
                      </c:pt>
                    </c:strCache>
                  </c:strRef>
                </c:tx>
                <c:spPr>
                  <a:solidFill>
                    <a:schemeClr val="accent4"/>
                  </a:solidFill>
                  <a:ln>
                    <a:noFill/>
                  </a:ln>
                  <a:effectLst/>
                </c:spPr>
                <c:invertIfNegative val="0"/>
                <c:cat>
                  <c:strRef>
                    <c:extLst>
                      <c:ext uri="{02D57815-91ED-43cb-92C2-25804820EDAC}">
                        <c15:formulaRef>
                          <c15:sqref>'Figure 3'!$E$7:$E$20</c15:sqref>
                        </c15:formulaRef>
                      </c:ext>
                    </c:extLst>
                    <c:strCache>
                      <c:ptCount val="14"/>
                      <c:pt idx="0">
                        <c:v>28 - Inorganic chemicals, rare earth metals</c:v>
                      </c:pt>
                      <c:pt idx="1">
                        <c:v>29 - Organic chemicals</c:v>
                      </c:pt>
                      <c:pt idx="2">
                        <c:v>38 - Chemicals pdtc. N.E.C.</c:v>
                      </c:pt>
                      <c:pt idx="3">
                        <c:v>39 - Plastics</c:v>
                      </c:pt>
                      <c:pt idx="4">
                        <c:v>40 - Rubber</c:v>
                      </c:pt>
                      <c:pt idx="5">
                        <c:v>48 - Paper and paperboard</c:v>
                      </c:pt>
                      <c:pt idx="6">
                        <c:v>62 - Apparel and clothing accessories</c:v>
                      </c:pt>
                      <c:pt idx="7">
                        <c:v>72 - Iron and steel</c:v>
                      </c:pt>
                      <c:pt idx="8">
                        <c:v>73 - Iron and steel articles</c:v>
                      </c:pt>
                      <c:pt idx="9">
                        <c:v>84 - Nuclear reactors, boilers, machinery</c:v>
                      </c:pt>
                      <c:pt idx="10">
                        <c:v>85 - Electrical machinery and equipment</c:v>
                      </c:pt>
                      <c:pt idx="11">
                        <c:v>87 - Vehicles oth than railway</c:v>
                      </c:pt>
                      <c:pt idx="12">
                        <c:v>90 - Optical, Photo, medical inst.</c:v>
                      </c:pt>
                      <c:pt idx="13">
                        <c:v>Strategic products</c:v>
                      </c:pt>
                    </c:strCache>
                  </c:strRef>
                </c:cat>
                <c:val>
                  <c:numRef>
                    <c:extLst>
                      <c:ext uri="{02D57815-91ED-43cb-92C2-25804820EDAC}">
                        <c15:formulaRef>
                          <c15:sqref>'Figure 3'!$E$7:$E$20</c15:sqref>
                        </c15:formulaRef>
                      </c:ext>
                    </c:extLst>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3-91AD-4302-B566-3D5FEDDC7178}"/>
                  </c:ext>
                </c:extLst>
              </c15:ser>
            </c15:filteredBarSeries>
          </c:ext>
        </c:extLst>
      </c:barChart>
      <c:catAx>
        <c:axId val="5828146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582811696"/>
        <c:crosses val="autoZero"/>
        <c:auto val="1"/>
        <c:lblAlgn val="ctr"/>
        <c:lblOffset val="100"/>
        <c:noMultiLvlLbl val="0"/>
      </c:catAx>
      <c:valAx>
        <c:axId val="582811696"/>
        <c:scaling>
          <c:orientation val="minMax"/>
        </c:scaling>
        <c:delete val="0"/>
        <c:axPos val="b"/>
        <c:numFmt formatCode="General" sourceLinked="1"/>
        <c:majorTickMark val="in"/>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582814648"/>
        <c:crosses val="autoZero"/>
        <c:crossBetween val="between"/>
      </c:valAx>
      <c:spPr>
        <a:noFill/>
        <a:ln>
          <a:noFill/>
        </a:ln>
        <a:effectLst/>
      </c:spPr>
    </c:plotArea>
    <c:legend>
      <c:legendPos val="b"/>
      <c:layout>
        <c:manualLayout>
          <c:xMode val="edge"/>
          <c:yMode val="edge"/>
          <c:x val="0"/>
          <c:y val="0.92189318181818181"/>
          <c:w val="1"/>
          <c:h val="6.5278578065708387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6454248366013"/>
          <c:y val="2.4426158230914777E-2"/>
          <c:w val="0.87299526143790851"/>
          <c:h val="0.7430375799804344"/>
        </c:manualLayout>
      </c:layout>
      <c:lineChart>
        <c:grouping val="standard"/>
        <c:varyColors val="0"/>
        <c:ser>
          <c:idx val="0"/>
          <c:order val="0"/>
          <c:tx>
            <c:strRef>
              <c:f>'Figure 4'!$B$6</c:f>
              <c:strCache>
                <c:ptCount val="1"/>
                <c:pt idx="0">
                  <c:v>Non-sanctioning countries</c:v>
                </c:pt>
              </c:strCache>
            </c:strRef>
          </c:tx>
          <c:spPr>
            <a:ln w="25400" cap="rnd">
              <a:solidFill>
                <a:srgbClr val="008270"/>
              </a:solidFill>
              <a:round/>
            </a:ln>
            <a:effectLst/>
          </c:spPr>
          <c:marker>
            <c:symbol val="none"/>
          </c:marker>
          <c:cat>
            <c:strRef>
              <c:f>'Figure 4'!$C$5:$R$5</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'Figure 4'!$C$6:$R$6</c:f>
              <c:numCache>
                <c:formatCode>General</c:formatCode>
                <c:ptCount val="16"/>
                <c:pt idx="0">
                  <c:v>1.614275965</c:v>
                </c:pt>
                <c:pt idx="1">
                  <c:v>1.509440546</c:v>
                </c:pt>
                <c:pt idx="2">
                  <c:v>2.4980045469999999</c:v>
                </c:pt>
                <c:pt idx="3">
                  <c:v>0.8552975692</c:v>
                </c:pt>
                <c:pt idx="4">
                  <c:v>2.4950365049999998</c:v>
                </c:pt>
                <c:pt idx="5">
                  <c:v>2.6864753989999999</c:v>
                </c:pt>
                <c:pt idx="6">
                  <c:v>2.4305029569999999</c:v>
                </c:pt>
                <c:pt idx="7">
                  <c:v>2.3802925660000001</c:v>
                </c:pt>
                <c:pt idx="8">
                  <c:v>7.0008999999999997</c:v>
                </c:pt>
                <c:pt idx="9">
                  <c:v>15.990584999999999</c:v>
                </c:pt>
                <c:pt idx="10">
                  <c:v>21.922955000000002</c:v>
                </c:pt>
                <c:pt idx="11">
                  <c:v>30.682478</c:v>
                </c:pt>
                <c:pt idx="12">
                  <c:v>35.904778</c:v>
                </c:pt>
                <c:pt idx="13">
                  <c:v>28.799918999999999</c:v>
                </c:pt>
                <c:pt idx="14">
                  <c:v>45.040185000000001</c:v>
                </c:pt>
                <c:pt idx="15">
                  <c:v>26.747143000000001</c:v>
                </c:pt>
              </c:numCache>
            </c:numRef>
          </c:val>
          <c:smooth val="0"/>
          <c:extLst>
            <c:ext xmlns:c16="http://schemas.microsoft.com/office/drawing/2014/chart" uri="{C3380CC4-5D6E-409C-BE32-E72D297353CC}">
              <c16:uniqueId val="{00000000-2281-4C65-B932-04F8D86A643D}"/>
            </c:ext>
          </c:extLst>
        </c:ser>
        <c:ser>
          <c:idx val="1"/>
          <c:order val="1"/>
          <c:tx>
            <c:strRef>
              <c:f>'Figure 4'!$B$7</c:f>
              <c:strCache>
                <c:ptCount val="1"/>
                <c:pt idx="0">
                  <c:v>Sanctioning countries</c:v>
                </c:pt>
              </c:strCache>
            </c:strRef>
          </c:tx>
          <c:spPr>
            <a:ln w="25400" cap="rnd">
              <a:solidFill>
                <a:schemeClr val="bg1">
                  <a:lumMod val="50000"/>
                </a:schemeClr>
              </a:solidFill>
              <a:round/>
            </a:ln>
            <a:effectLst/>
          </c:spPr>
          <c:marker>
            <c:symbol val="none"/>
          </c:marker>
          <c:cat>
            <c:strRef>
              <c:f>'Figure 4'!$C$5:$R$5</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'Figure 4'!$C$7:$R$7</c:f>
              <c:numCache>
                <c:formatCode>General</c:formatCode>
                <c:ptCount val="16"/>
                <c:pt idx="0">
                  <c:v>4.8708109149999999</c:v>
                </c:pt>
                <c:pt idx="1">
                  <c:v>3.3711302779999999</c:v>
                </c:pt>
                <c:pt idx="2">
                  <c:v>5.9696062039999997</c:v>
                </c:pt>
                <c:pt idx="3">
                  <c:v>1.829660979</c:v>
                </c:pt>
                <c:pt idx="4">
                  <c:v>6.8677471710000004</c:v>
                </c:pt>
                <c:pt idx="5">
                  <c:v>6.5614973169999997</c:v>
                </c:pt>
                <c:pt idx="6">
                  <c:v>6.6051500240000003</c:v>
                </c:pt>
                <c:pt idx="7">
                  <c:v>6.535398571</c:v>
                </c:pt>
                <c:pt idx="8">
                  <c:v>10.846640000000001</c:v>
                </c:pt>
                <c:pt idx="9">
                  <c:v>6.0128180000000002</c:v>
                </c:pt>
                <c:pt idx="10">
                  <c:v>2.6851430000000001</c:v>
                </c:pt>
                <c:pt idx="11">
                  <c:v>30.801452999999999</c:v>
                </c:pt>
                <c:pt idx="12">
                  <c:v>0.35794599999999999</c:v>
                </c:pt>
                <c:pt idx="13">
                  <c:v>5.2576999999999999E-2</c:v>
                </c:pt>
                <c:pt idx="14">
                  <c:v>0.26780300000000001</c:v>
                </c:pt>
                <c:pt idx="15">
                  <c:v>0.33858700000000003</c:v>
                </c:pt>
              </c:numCache>
            </c:numRef>
          </c:val>
          <c:smooth val="0"/>
          <c:extLst>
            <c:ext xmlns:c16="http://schemas.microsoft.com/office/drawing/2014/chart" uri="{C3380CC4-5D6E-409C-BE32-E72D297353CC}">
              <c16:uniqueId val="{00000001-2281-4C65-B932-04F8D86A643D}"/>
            </c:ext>
          </c:extLst>
        </c:ser>
        <c:dLbls>
          <c:showLegendKey val="0"/>
          <c:showVal val="0"/>
          <c:showCatName val="0"/>
          <c:showSerName val="0"/>
          <c:showPercent val="0"/>
          <c:showBubbleSize val="0"/>
        </c:dLbls>
        <c:smooth val="0"/>
        <c:axId val="584331912"/>
        <c:axId val="584331584"/>
      </c:lineChart>
      <c:catAx>
        <c:axId val="584331912"/>
        <c:scaling>
          <c:orientation val="minMax"/>
        </c:scaling>
        <c:delete val="0"/>
        <c:axPos val="b"/>
        <c:numFmt formatCode="General" sourceLinked="1"/>
        <c:majorTickMark val="in"/>
        <c:minorTickMark val="none"/>
        <c:tickLblPos val="nextTo"/>
        <c:spPr>
          <a:noFill/>
          <a:ln w="9525" cap="flat" cmpd="sng" algn="ctr">
            <a:solidFill>
              <a:schemeClr val="bg1">
                <a:lumMod val="50000"/>
              </a:schemeClr>
            </a:solidFill>
            <a:round/>
          </a:ln>
          <a:effectLst/>
        </c:spPr>
        <c:txPr>
          <a:bodyPr rot="-2700000" spcFirstLastPara="1" vertOverflow="ellipsis"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84331584"/>
        <c:crosses val="autoZero"/>
        <c:auto val="1"/>
        <c:lblAlgn val="ctr"/>
        <c:lblOffset val="100"/>
        <c:tickLblSkip val="1"/>
        <c:noMultiLvlLbl val="0"/>
      </c:catAx>
      <c:valAx>
        <c:axId val="584331584"/>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400" baseline="0"/>
                  <a:t>Russia import value (in M$)</a:t>
                </a:r>
              </a:p>
            </c:rich>
          </c:tx>
          <c:layout>
            <c:manualLayout>
              <c:xMode val="edge"/>
              <c:yMode val="edge"/>
              <c:x val="1.7175164062308828E-3"/>
              <c:y val="0.22479714307556217"/>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84331912"/>
        <c:crosses val="autoZero"/>
        <c:crossBetween val="between"/>
        <c:majorUnit val="10"/>
      </c:valAx>
      <c:spPr>
        <a:noFill/>
        <a:ln>
          <a:noFill/>
        </a:ln>
        <a:effectLst/>
      </c:spPr>
    </c:plotArea>
    <c:legend>
      <c:legendPos val="b"/>
      <c:layout>
        <c:manualLayout>
          <c:xMode val="edge"/>
          <c:yMode val="edge"/>
          <c:x val="0"/>
          <c:y val="0.9300006540294663"/>
          <c:w val="1"/>
          <c:h val="6.9999345970533672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6454248366013"/>
          <c:y val="2.408077327973969E-2"/>
          <c:w val="0.87379575163398693"/>
          <c:h val="0.76378878880034973"/>
        </c:manualLayout>
      </c:layout>
      <c:lineChart>
        <c:grouping val="standard"/>
        <c:varyColors val="0"/>
        <c:ser>
          <c:idx val="0"/>
          <c:order val="0"/>
          <c:tx>
            <c:strRef>
              <c:f>'Figure 4'!$B$36</c:f>
              <c:strCache>
                <c:ptCount val="1"/>
                <c:pt idx="0">
                  <c:v>Non-sanctioning countries</c:v>
                </c:pt>
              </c:strCache>
            </c:strRef>
          </c:tx>
          <c:spPr>
            <a:ln w="25400" cap="rnd">
              <a:solidFill>
                <a:srgbClr val="008270"/>
              </a:solidFill>
              <a:round/>
            </a:ln>
            <a:effectLst/>
          </c:spPr>
          <c:marker>
            <c:symbol val="none"/>
          </c:marker>
          <c:cat>
            <c:strRef>
              <c:f>'Figure 4'!$C$35:$R$35</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'Figure 4'!$C$36:$R$36</c:f>
              <c:numCache>
                <c:formatCode>General</c:formatCode>
                <c:ptCount val="16"/>
                <c:pt idx="0">
                  <c:v>0.84419771470000005</c:v>
                </c:pt>
                <c:pt idx="1">
                  <c:v>0.92067398339999995</c:v>
                </c:pt>
                <c:pt idx="2">
                  <c:v>1.1446967130000001</c:v>
                </c:pt>
                <c:pt idx="3">
                  <c:v>0.39340985169999998</c:v>
                </c:pt>
                <c:pt idx="4">
                  <c:v>1.466395705</c:v>
                </c:pt>
                <c:pt idx="5">
                  <c:v>1.4753744010000001</c:v>
                </c:pt>
                <c:pt idx="6">
                  <c:v>1.7024039740000001</c:v>
                </c:pt>
                <c:pt idx="7">
                  <c:v>1.289417703</c:v>
                </c:pt>
                <c:pt idx="8">
                  <c:v>7.916461</c:v>
                </c:pt>
                <c:pt idx="9">
                  <c:v>11.566382000000001</c:v>
                </c:pt>
                <c:pt idx="10">
                  <c:v>20.293907999999998</c:v>
                </c:pt>
                <c:pt idx="11">
                  <c:v>18.526139000000001</c:v>
                </c:pt>
                <c:pt idx="12">
                  <c:v>47.915526</c:v>
                </c:pt>
                <c:pt idx="13">
                  <c:v>24.829272</c:v>
                </c:pt>
                <c:pt idx="14">
                  <c:v>25.238088999999999</c:v>
                </c:pt>
                <c:pt idx="15">
                  <c:v>43.019902000000002</c:v>
                </c:pt>
              </c:numCache>
            </c:numRef>
          </c:val>
          <c:smooth val="0"/>
          <c:extLst>
            <c:ext xmlns:c16="http://schemas.microsoft.com/office/drawing/2014/chart" uri="{C3380CC4-5D6E-409C-BE32-E72D297353CC}">
              <c16:uniqueId val="{00000000-C794-4713-8AF8-0A15459A40CE}"/>
            </c:ext>
          </c:extLst>
        </c:ser>
        <c:ser>
          <c:idx val="1"/>
          <c:order val="1"/>
          <c:tx>
            <c:strRef>
              <c:f>'Figure 4'!$B$37</c:f>
              <c:strCache>
                <c:ptCount val="1"/>
                <c:pt idx="0">
                  <c:v>Sanctioning countries</c:v>
                </c:pt>
              </c:strCache>
            </c:strRef>
          </c:tx>
          <c:spPr>
            <a:ln w="25400" cap="rnd">
              <a:solidFill>
                <a:schemeClr val="bg1">
                  <a:lumMod val="50000"/>
                </a:schemeClr>
              </a:solidFill>
              <a:round/>
            </a:ln>
            <a:effectLst/>
          </c:spPr>
          <c:marker>
            <c:symbol val="none"/>
          </c:marker>
          <c:cat>
            <c:strRef>
              <c:f>'Figure 4'!$C$35:$R$35</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'Figure 4'!$C$37:$R$37</c:f>
              <c:numCache>
                <c:formatCode>General</c:formatCode>
                <c:ptCount val="16"/>
                <c:pt idx="0">
                  <c:v>2.236271978</c:v>
                </c:pt>
                <c:pt idx="1">
                  <c:v>2.4599522490000001</c:v>
                </c:pt>
                <c:pt idx="2">
                  <c:v>2.1473896940000001</c:v>
                </c:pt>
                <c:pt idx="3">
                  <c:v>0.85284184829999998</c:v>
                </c:pt>
                <c:pt idx="4">
                  <c:v>3.2111468059999999</c:v>
                </c:pt>
                <c:pt idx="5">
                  <c:v>3.3269702360000002</c:v>
                </c:pt>
                <c:pt idx="6">
                  <c:v>2.9775440999999998</c:v>
                </c:pt>
                <c:pt idx="7">
                  <c:v>2.1638515580000002</c:v>
                </c:pt>
                <c:pt idx="8">
                  <c:v>8.5191789999999994</c:v>
                </c:pt>
                <c:pt idx="9">
                  <c:v>9.3124660000000006</c:v>
                </c:pt>
                <c:pt idx="10">
                  <c:v>5.4508429999999999</c:v>
                </c:pt>
                <c:pt idx="11">
                  <c:v>17.054500999999998</c:v>
                </c:pt>
                <c:pt idx="12">
                  <c:v>2.6971669999999999</c:v>
                </c:pt>
                <c:pt idx="13">
                  <c:v>2.67693</c:v>
                </c:pt>
                <c:pt idx="14">
                  <c:v>1.2358610000000001</c:v>
                </c:pt>
                <c:pt idx="15">
                  <c:v>2.2428140000000001</c:v>
                </c:pt>
              </c:numCache>
            </c:numRef>
          </c:val>
          <c:smooth val="0"/>
          <c:extLst>
            <c:ext xmlns:c16="http://schemas.microsoft.com/office/drawing/2014/chart" uri="{C3380CC4-5D6E-409C-BE32-E72D297353CC}">
              <c16:uniqueId val="{00000001-C794-4713-8AF8-0A15459A40CE}"/>
            </c:ext>
          </c:extLst>
        </c:ser>
        <c:dLbls>
          <c:showLegendKey val="0"/>
          <c:showVal val="0"/>
          <c:showCatName val="0"/>
          <c:showSerName val="0"/>
          <c:showPercent val="0"/>
          <c:showBubbleSize val="0"/>
        </c:dLbls>
        <c:smooth val="0"/>
        <c:axId val="583991112"/>
        <c:axId val="583999312"/>
      </c:lineChart>
      <c:catAx>
        <c:axId val="583991112"/>
        <c:scaling>
          <c:orientation val="minMax"/>
        </c:scaling>
        <c:delete val="0"/>
        <c:axPos val="b"/>
        <c:numFmt formatCode="General" sourceLinked="1"/>
        <c:majorTickMark val="in"/>
        <c:minorTickMark val="none"/>
        <c:tickLblPos val="nextTo"/>
        <c:spPr>
          <a:noFill/>
          <a:ln w="9525" cap="flat" cmpd="sng" algn="ctr">
            <a:solidFill>
              <a:schemeClr val="bg1">
                <a:lumMod val="50000"/>
              </a:schemeClr>
            </a:solidFill>
            <a:round/>
          </a:ln>
          <a:effectLst/>
        </c:spPr>
        <c:txPr>
          <a:bodyPr rot="-2700000" spcFirstLastPara="1" vertOverflow="ellipsis"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83999312"/>
        <c:crosses val="autoZero"/>
        <c:auto val="1"/>
        <c:lblAlgn val="ctr"/>
        <c:lblOffset val="100"/>
        <c:noMultiLvlLbl val="0"/>
      </c:catAx>
      <c:valAx>
        <c:axId val="583999312"/>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a:t>Russia import value (in M$)</a:t>
                </a:r>
              </a:p>
            </c:rich>
          </c:tx>
          <c:layout>
            <c:manualLayout>
              <c:xMode val="edge"/>
              <c:yMode val="edge"/>
              <c:x val="0"/>
              <c:y val="0.2424253517082974"/>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583991112"/>
        <c:crosses val="autoZero"/>
        <c:crossBetween val="between"/>
      </c:valAx>
      <c:spPr>
        <a:noFill/>
        <a:ln>
          <a:noFill/>
        </a:ln>
        <a:effectLst/>
      </c:spPr>
    </c:plotArea>
    <c:legend>
      <c:legendPos val="b"/>
      <c:layout>
        <c:manualLayout>
          <c:xMode val="edge"/>
          <c:yMode val="edge"/>
          <c:x val="0"/>
          <c:y val="0.92978990954149854"/>
          <c:w val="0.99853071895424816"/>
          <c:h val="7.0210090458501392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baseline="0">
          <a:solidFill>
            <a:schemeClr val="tx1"/>
          </a:solidFill>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061693496640329E-2"/>
          <c:y val="2.8537103174603173E-2"/>
          <c:w val="0.92640665665665667"/>
          <c:h val="0.74115019841269847"/>
        </c:manualLayout>
      </c:layout>
      <c:lineChart>
        <c:grouping val="standard"/>
        <c:varyColors val="0"/>
        <c:ser>
          <c:idx val="0"/>
          <c:order val="0"/>
          <c:tx>
            <c:strRef>
              <c:f>'Figure 5'!$C$5</c:f>
              <c:strCache>
                <c:ptCount val="1"/>
                <c:pt idx="0">
                  <c:v> Laspeyre Index</c:v>
                </c:pt>
              </c:strCache>
            </c:strRef>
          </c:tx>
          <c:spPr>
            <a:ln w="25400" cap="rnd">
              <a:solidFill>
                <a:schemeClr val="bg1">
                  <a:lumMod val="50000"/>
                </a:schemeClr>
              </a:solidFill>
              <a:round/>
            </a:ln>
            <a:effectLst/>
          </c:spPr>
          <c:marker>
            <c:symbol val="none"/>
          </c:marker>
          <c:cat>
            <c:strRef>
              <c:f>'Figure 5'!$B$6:$B$21</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'Figure 5'!$D$6:$D$21</c:f>
              <c:numCache>
                <c:formatCode>0.00</c:formatCode>
                <c:ptCount val="16"/>
                <c:pt idx="0">
                  <c:v>0.78794850000000005</c:v>
                </c:pt>
                <c:pt idx="1">
                  <c:v>0.87285369999999995</c:v>
                </c:pt>
                <c:pt idx="2">
                  <c:v>0.88236510000000001</c:v>
                </c:pt>
                <c:pt idx="3">
                  <c:v>0.89670070000000002</c:v>
                </c:pt>
                <c:pt idx="4" formatCode="General">
                  <c:v>0.89670249999999996</c:v>
                </c:pt>
                <c:pt idx="5" formatCode="General">
                  <c:v>0.92494019999999999</c:v>
                </c:pt>
                <c:pt idx="6" formatCode="General">
                  <c:v>0.99693449999999995</c:v>
                </c:pt>
                <c:pt idx="7" formatCode="0.00000000">
                  <c:v>1</c:v>
                </c:pt>
                <c:pt idx="8" formatCode="General">
                  <c:v>1.315982</c:v>
                </c:pt>
                <c:pt idx="9" formatCode="General">
                  <c:v>1.446496</c:v>
                </c:pt>
                <c:pt idx="10" formatCode="General">
                  <c:v>1.517541</c:v>
                </c:pt>
                <c:pt idx="11" formatCode="General">
                  <c:v>1.5030669999999999</c:v>
                </c:pt>
                <c:pt idx="12" formatCode="General">
                  <c:v>1.291418</c:v>
                </c:pt>
                <c:pt idx="13" formatCode="General">
                  <c:v>1.2222390000000001</c:v>
                </c:pt>
                <c:pt idx="14" formatCode="General">
                  <c:v>1.1909510000000001</c:v>
                </c:pt>
                <c:pt idx="15" formatCode="General">
                  <c:v>1.2564649999999999</c:v>
                </c:pt>
              </c:numCache>
            </c:numRef>
          </c:val>
          <c:smooth val="0"/>
          <c:extLst>
            <c:ext xmlns:c16="http://schemas.microsoft.com/office/drawing/2014/chart" uri="{C3380CC4-5D6E-409C-BE32-E72D297353CC}">
              <c16:uniqueId val="{00000000-A23A-4C3E-BC42-652B39A7FF83}"/>
            </c:ext>
          </c:extLst>
        </c:ser>
        <c:ser>
          <c:idx val="1"/>
          <c:order val="1"/>
          <c:tx>
            <c:strRef>
              <c:f>'Figure 5'!$D$5</c:f>
              <c:strCache>
                <c:ptCount val="1"/>
                <c:pt idx="0">
                  <c:v> Paasche index</c:v>
                </c:pt>
              </c:strCache>
            </c:strRef>
          </c:tx>
          <c:spPr>
            <a:ln w="25400" cap="rnd">
              <a:solidFill>
                <a:srgbClr val="008270"/>
              </a:solidFill>
              <a:round/>
            </a:ln>
            <a:effectLst/>
          </c:spPr>
          <c:marker>
            <c:symbol val="none"/>
          </c:marker>
          <c:val>
            <c:numRef>
              <c:f>'Figure 5'!$C$6:$C$21</c:f>
              <c:numCache>
                <c:formatCode>General</c:formatCode>
                <c:ptCount val="16"/>
                <c:pt idx="0">
                  <c:v>0.90276339999999999</c:v>
                </c:pt>
                <c:pt idx="1">
                  <c:v>0.93237020000000004</c:v>
                </c:pt>
                <c:pt idx="2">
                  <c:v>0.91543169999999996</c:v>
                </c:pt>
                <c:pt idx="3">
                  <c:v>0.95682219999999996</c:v>
                </c:pt>
                <c:pt idx="4">
                  <c:v>0.93879460000000003</c:v>
                </c:pt>
                <c:pt idx="5">
                  <c:v>0.96143829999999997</c:v>
                </c:pt>
                <c:pt idx="6">
                  <c:v>1.0375810000000001</c:v>
                </c:pt>
                <c:pt idx="7" formatCode="0.000000">
                  <c:v>1</c:v>
                </c:pt>
                <c:pt idx="8">
                  <c:v>1.1570689999999999</c:v>
                </c:pt>
                <c:pt idx="9">
                  <c:v>1.1424190000000001</c:v>
                </c:pt>
                <c:pt idx="10">
                  <c:v>1.1410279999999999</c:v>
                </c:pt>
                <c:pt idx="11">
                  <c:v>1.1249640000000001</c:v>
                </c:pt>
                <c:pt idx="12">
                  <c:v>1.207376</c:v>
                </c:pt>
                <c:pt idx="13">
                  <c:v>1.160083</c:v>
                </c:pt>
                <c:pt idx="14">
                  <c:v>1.168723</c:v>
                </c:pt>
                <c:pt idx="15">
                  <c:v>1.219759</c:v>
                </c:pt>
              </c:numCache>
            </c:numRef>
          </c:val>
          <c:smooth val="0"/>
          <c:extLst>
            <c:ext xmlns:c16="http://schemas.microsoft.com/office/drawing/2014/chart" uri="{C3380CC4-5D6E-409C-BE32-E72D297353CC}">
              <c16:uniqueId val="{00000001-A23A-4C3E-BC42-652B39A7FF83}"/>
            </c:ext>
          </c:extLst>
        </c:ser>
        <c:dLbls>
          <c:showLegendKey val="0"/>
          <c:showVal val="0"/>
          <c:showCatName val="0"/>
          <c:showSerName val="0"/>
          <c:showPercent val="0"/>
          <c:showBubbleSize val="0"/>
        </c:dLbls>
        <c:smooth val="0"/>
        <c:axId val="513241584"/>
        <c:axId val="513240600"/>
      </c:lineChart>
      <c:catAx>
        <c:axId val="513241584"/>
        <c:scaling>
          <c:orientation val="minMax"/>
        </c:scaling>
        <c:delete val="0"/>
        <c:axPos val="b"/>
        <c:numFmt formatCode="General" sourceLinked="1"/>
        <c:majorTickMark val="in"/>
        <c:minorTickMark val="none"/>
        <c:tickLblPos val="nextTo"/>
        <c:spPr>
          <a:noFill/>
          <a:ln w="9525" cap="flat" cmpd="sng" algn="ctr">
            <a:solidFill>
              <a:schemeClr val="bg1">
                <a:lumMod val="50000"/>
              </a:schemeClr>
            </a:solidFill>
            <a:round/>
          </a:ln>
          <a:effectLst/>
        </c:spPr>
        <c:txPr>
          <a:bodyPr rot="-2700000" spcFirstLastPara="1" vertOverflow="ellipsis" wrap="square" anchor="ctr" anchorCtr="1"/>
          <a:lstStyle/>
          <a:p>
            <a:pPr>
              <a:defRPr sz="2000" b="0" i="0" u="none" strike="noStrike" kern="1200" baseline="0">
                <a:solidFill>
                  <a:schemeClr val="tx1"/>
                </a:solidFill>
                <a:latin typeface="Arial Narrow" panose="020B0606020202030204" pitchFamily="34" charset="0"/>
                <a:ea typeface="+mn-ea"/>
                <a:cs typeface="+mn-cs"/>
              </a:defRPr>
            </a:pPr>
            <a:endParaRPr lang="fr-FR"/>
          </a:p>
        </c:txPr>
        <c:crossAx val="513240600"/>
        <c:crosses val="autoZero"/>
        <c:auto val="1"/>
        <c:lblAlgn val="ctr"/>
        <c:lblOffset val="100"/>
        <c:noMultiLvlLbl val="0"/>
      </c:catAx>
      <c:valAx>
        <c:axId val="513240600"/>
        <c:scaling>
          <c:orientation val="minMax"/>
          <c:min val="0.70000000000000007"/>
        </c:scaling>
        <c:delete val="0"/>
        <c:axPos val="l"/>
        <c:numFmt formatCode="0.0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mn-cs"/>
              </a:defRPr>
            </a:pPr>
            <a:endParaRPr lang="fr-FR"/>
          </a:p>
        </c:txPr>
        <c:crossAx val="513241584"/>
        <c:crosses val="autoZero"/>
        <c:crossBetween val="between"/>
      </c:valAx>
      <c:spPr>
        <a:noFill/>
        <a:ln>
          <a:noFill/>
        </a:ln>
        <a:effectLst/>
      </c:spPr>
    </c:plotArea>
    <c:legend>
      <c:legendPos val="b"/>
      <c:layout>
        <c:manualLayout>
          <c:xMode val="edge"/>
          <c:yMode val="edge"/>
          <c:x val="0"/>
          <c:y val="0.9451689012788177"/>
          <c:w val="1"/>
          <c:h val="5.4831096196868011E-2"/>
        </c:manualLayout>
      </c:layout>
      <c:overlay val="0"/>
      <c:spPr>
        <a:noFill/>
        <a:ln>
          <a:noFill/>
        </a:ln>
        <a:effectLst/>
      </c:spPr>
      <c:txPr>
        <a:bodyPr rot="0" spcFirstLastPara="1" vertOverflow="ellipsis" vert="horz" wrap="square" anchor="ctr" anchorCtr="1"/>
        <a:lstStyle/>
        <a:p>
          <a:pPr>
            <a:defRPr sz="22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2000" baseline="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21061744565815"/>
          <c:y val="2.723611111111111E-2"/>
          <c:w val="0.89069699025935523"/>
          <c:h val="0.82871792929292931"/>
        </c:manualLayout>
      </c:layout>
      <c:stockChart>
        <c:ser>
          <c:idx val="0"/>
          <c:order val="0"/>
          <c:tx>
            <c:strRef>
              <c:f>'Figure 6'!$B$7</c:f>
              <c:strCache>
                <c:ptCount val="1"/>
                <c:pt idx="0">
                  <c:v>Coefficient</c:v>
                </c:pt>
              </c:strCache>
            </c:strRef>
          </c:tx>
          <c:spPr>
            <a:ln w="25400" cap="rnd">
              <a:noFill/>
              <a:round/>
            </a:ln>
            <a:effectLst/>
          </c:spPr>
          <c:marker>
            <c:symbol val="circle"/>
            <c:size val="7"/>
            <c:spPr>
              <a:solidFill>
                <a:srgbClr val="008270"/>
              </a:solidFill>
              <a:ln w="9525">
                <a:noFill/>
              </a:ln>
              <a:effectLst/>
            </c:spPr>
          </c:marker>
          <c:cat>
            <c:strRef>
              <c:f>'Figure 6'!$C$6:$F$6</c:f>
              <c:strCache>
                <c:ptCount val="4"/>
                <c:pt idx="0">
                  <c:v>Sanctioning countries x
strat products</c:v>
                </c:pt>
                <c:pt idx="1">
                  <c:v>Sanctioning countries x
non-strategic products</c:v>
                </c:pt>
                <c:pt idx="2">
                  <c:v>Non-sanctioning countries x
strategic products</c:v>
                </c:pt>
                <c:pt idx="3">
                  <c:v>Non-sanctioning countries x
non-stategic products</c:v>
                </c:pt>
              </c:strCache>
            </c:strRef>
          </c:cat>
          <c:val>
            <c:numRef>
              <c:f>'Figure 6'!$C$7:$F$7</c:f>
              <c:numCache>
                <c:formatCode>0%</c:formatCode>
                <c:ptCount val="4"/>
                <c:pt idx="0">
                  <c:v>0.11682897795653924</c:v>
                </c:pt>
                <c:pt idx="1">
                  <c:v>9.7692006894790184E-2</c:v>
                </c:pt>
                <c:pt idx="2">
                  <c:v>1.2222142306415442</c:v>
                </c:pt>
                <c:pt idx="3">
                  <c:v>0.21272791827538184</c:v>
                </c:pt>
              </c:numCache>
            </c:numRef>
          </c:val>
          <c:smooth val="0"/>
          <c:extLst>
            <c:ext xmlns:c16="http://schemas.microsoft.com/office/drawing/2014/chart" uri="{C3380CC4-5D6E-409C-BE32-E72D297353CC}">
              <c16:uniqueId val="{00000000-A3CE-44D2-B1AF-7874AF7CDD72}"/>
            </c:ext>
          </c:extLst>
        </c:ser>
        <c:ser>
          <c:idx val="1"/>
          <c:order val="1"/>
          <c:tx>
            <c:strRef>
              <c:f>'Figure 6'!$B$8</c:f>
              <c:strCache>
                <c:ptCount val="1"/>
                <c:pt idx="0">
                  <c:v>Min</c:v>
                </c:pt>
              </c:strCache>
            </c:strRef>
          </c:tx>
          <c:spPr>
            <a:ln w="25400" cap="rnd">
              <a:noFill/>
              <a:round/>
            </a:ln>
            <a:effectLst/>
          </c:spPr>
          <c:marker>
            <c:symbol val="none"/>
          </c:marker>
          <c:cat>
            <c:strRef>
              <c:f>'Figure 6'!$C$6:$F$6</c:f>
              <c:strCache>
                <c:ptCount val="4"/>
                <c:pt idx="0">
                  <c:v>Sanctioning countries x
strat products</c:v>
                </c:pt>
                <c:pt idx="1">
                  <c:v>Sanctioning countries x
non-strategic products</c:v>
                </c:pt>
                <c:pt idx="2">
                  <c:v>Non-sanctioning countries x
strategic products</c:v>
                </c:pt>
                <c:pt idx="3">
                  <c:v>Non-sanctioning countries x
non-stategic products</c:v>
                </c:pt>
              </c:strCache>
            </c:strRef>
          </c:cat>
          <c:val>
            <c:numRef>
              <c:f>'Figure 6'!$C$8:$F$8</c:f>
              <c:numCache>
                <c:formatCode>0%</c:formatCode>
                <c:ptCount val="4"/>
                <c:pt idx="0">
                  <c:v>4.659799580900037E-2</c:v>
                </c:pt>
                <c:pt idx="1">
                  <c:v>8.6965425102712768E-2</c:v>
                </c:pt>
                <c:pt idx="2">
                  <c:v>0.90762268637866939</c:v>
                </c:pt>
                <c:pt idx="3">
                  <c:v>0.19134211579268556</c:v>
                </c:pt>
              </c:numCache>
            </c:numRef>
          </c:val>
          <c:smooth val="0"/>
          <c:extLst>
            <c:ext xmlns:c16="http://schemas.microsoft.com/office/drawing/2014/chart" uri="{C3380CC4-5D6E-409C-BE32-E72D297353CC}">
              <c16:uniqueId val="{00000001-A3CE-44D2-B1AF-7874AF7CDD72}"/>
            </c:ext>
          </c:extLst>
        </c:ser>
        <c:ser>
          <c:idx val="2"/>
          <c:order val="2"/>
          <c:tx>
            <c:strRef>
              <c:f>'Figure 6'!$B$9</c:f>
              <c:strCache>
                <c:ptCount val="1"/>
                <c:pt idx="0">
                  <c:v>Max </c:v>
                </c:pt>
              </c:strCache>
            </c:strRef>
          </c:tx>
          <c:spPr>
            <a:ln w="25400" cap="rnd">
              <a:noFill/>
              <a:round/>
            </a:ln>
            <a:effectLst/>
          </c:spPr>
          <c:marker>
            <c:symbol val="dot"/>
            <c:size val="3"/>
            <c:spPr>
              <a:solidFill>
                <a:schemeClr val="accent3"/>
              </a:solidFill>
              <a:ln w="9525">
                <a:solidFill>
                  <a:schemeClr val="accent3"/>
                </a:solidFill>
              </a:ln>
              <a:effectLst/>
            </c:spPr>
          </c:marker>
          <c:cat>
            <c:strRef>
              <c:f>'Figure 6'!$C$6:$F$6</c:f>
              <c:strCache>
                <c:ptCount val="4"/>
                <c:pt idx="0">
                  <c:v>Sanctioning countries x
strat products</c:v>
                </c:pt>
                <c:pt idx="1">
                  <c:v>Sanctioning countries x
non-strategic products</c:v>
                </c:pt>
                <c:pt idx="2">
                  <c:v>Non-sanctioning countries x
strategic products</c:v>
                </c:pt>
                <c:pt idx="3">
                  <c:v>Non-sanctioning countries x
non-stategic products</c:v>
                </c:pt>
              </c:strCache>
            </c:strRef>
          </c:cat>
          <c:val>
            <c:numRef>
              <c:f>'Figure 6'!$C$9:$F$9</c:f>
              <c:numCache>
                <c:formatCode>0%</c:formatCode>
                <c:ptCount val="4"/>
                <c:pt idx="0">
                  <c:v>0.19177274464327931</c:v>
                </c:pt>
                <c:pt idx="1">
                  <c:v>0.10852455346464485</c:v>
                </c:pt>
                <c:pt idx="2">
                  <c:v>1.5886859713543648</c:v>
                </c:pt>
                <c:pt idx="3">
                  <c:v>0.23449774111014321</c:v>
                </c:pt>
              </c:numCache>
            </c:numRef>
          </c:val>
          <c:smooth val="0"/>
          <c:extLst>
            <c:ext xmlns:c16="http://schemas.microsoft.com/office/drawing/2014/chart" uri="{C3380CC4-5D6E-409C-BE32-E72D297353CC}">
              <c16:uniqueId val="{00000002-A3CE-44D2-B1AF-7874AF7CDD72}"/>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axId val="607940056"/>
        <c:axId val="607937760"/>
      </c:stockChart>
      <c:catAx>
        <c:axId val="607940056"/>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endParaRPr lang="fr-FR"/>
          </a:p>
        </c:txPr>
        <c:crossAx val="607937760"/>
        <c:crosses val="autoZero"/>
        <c:auto val="1"/>
        <c:lblAlgn val="ctr"/>
        <c:lblOffset val="100"/>
        <c:noMultiLvlLbl val="0"/>
      </c:catAx>
      <c:valAx>
        <c:axId val="607937760"/>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500" baseline="0"/>
                  <a:t>Percentage change in CIF prices </a:t>
                </a:r>
              </a:p>
            </c:rich>
          </c:tx>
          <c:layout>
            <c:manualLayout>
              <c:xMode val="edge"/>
              <c:yMode val="edge"/>
              <c:x val="2.2365640504439992E-3"/>
              <c:y val="0.17456711375187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endParaRPr lang="fr-FR"/>
          </a:p>
        </c:txPr>
        <c:crossAx val="6079400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811099612260714E-2"/>
          <c:y val="2.5416161616161618E-2"/>
          <c:w val="0.87999271847673743"/>
          <c:h val="0.73874537037037036"/>
        </c:manualLayout>
      </c:layout>
      <c:lineChart>
        <c:grouping val="standard"/>
        <c:varyColors val="0"/>
        <c:ser>
          <c:idx val="0"/>
          <c:order val="0"/>
          <c:tx>
            <c:strRef>
              <c:f>'Figure 7'!$C$5</c:f>
              <c:strCache>
                <c:ptCount val="1"/>
                <c:pt idx="0">
                  <c:v>CIF Paasche index</c:v>
                </c:pt>
              </c:strCache>
            </c:strRef>
          </c:tx>
          <c:spPr>
            <a:ln w="25400" cap="rnd">
              <a:solidFill>
                <a:srgbClr val="008270"/>
              </a:solidFill>
              <a:round/>
            </a:ln>
            <a:effectLst/>
          </c:spPr>
          <c:marker>
            <c:symbol val="none"/>
          </c:marker>
          <c:cat>
            <c:strRef>
              <c:f>'Figure 7'!$B$6:$B$21</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'Figure 7'!$C$6:$C$21</c:f>
              <c:numCache>
                <c:formatCode>General</c:formatCode>
                <c:ptCount val="16"/>
                <c:pt idx="0">
                  <c:v>0.90276339999999999</c:v>
                </c:pt>
                <c:pt idx="1">
                  <c:v>0.93237020000000004</c:v>
                </c:pt>
                <c:pt idx="2">
                  <c:v>0.91543169999999996</c:v>
                </c:pt>
                <c:pt idx="3">
                  <c:v>0.95682219999999996</c:v>
                </c:pt>
                <c:pt idx="4">
                  <c:v>0.93879460000000003</c:v>
                </c:pt>
                <c:pt idx="5">
                  <c:v>0.96143829999999997</c:v>
                </c:pt>
                <c:pt idx="6">
                  <c:v>1.0375810000000001</c:v>
                </c:pt>
                <c:pt idx="7" formatCode="0.0000000">
                  <c:v>1</c:v>
                </c:pt>
                <c:pt idx="8">
                  <c:v>1.1570689999999999</c:v>
                </c:pt>
                <c:pt idx="9">
                  <c:v>1.1424190000000001</c:v>
                </c:pt>
                <c:pt idx="10">
                  <c:v>1.1410279999999999</c:v>
                </c:pt>
                <c:pt idx="11">
                  <c:v>1.1249640000000001</c:v>
                </c:pt>
                <c:pt idx="12">
                  <c:v>1.207376</c:v>
                </c:pt>
                <c:pt idx="13">
                  <c:v>1.160083</c:v>
                </c:pt>
                <c:pt idx="14">
                  <c:v>1.168723</c:v>
                </c:pt>
                <c:pt idx="15">
                  <c:v>1.219759</c:v>
                </c:pt>
              </c:numCache>
            </c:numRef>
          </c:val>
          <c:smooth val="0"/>
          <c:extLst>
            <c:ext xmlns:c16="http://schemas.microsoft.com/office/drawing/2014/chart" uri="{C3380CC4-5D6E-409C-BE32-E72D297353CC}">
              <c16:uniqueId val="{00000000-ACEF-4272-8731-64FD2C2D8A8D}"/>
            </c:ext>
          </c:extLst>
        </c:ser>
        <c:ser>
          <c:idx val="1"/>
          <c:order val="1"/>
          <c:tx>
            <c:strRef>
              <c:f>'Figure 7'!$D$5</c:f>
              <c:strCache>
                <c:ptCount val="1"/>
                <c:pt idx="0">
                  <c:v>FOB Paasche index</c:v>
                </c:pt>
              </c:strCache>
            </c:strRef>
          </c:tx>
          <c:spPr>
            <a:ln w="25400" cap="rnd">
              <a:solidFill>
                <a:schemeClr val="tx1">
                  <a:lumMod val="50000"/>
                  <a:lumOff val="50000"/>
                </a:schemeClr>
              </a:solidFill>
              <a:round/>
            </a:ln>
            <a:effectLst/>
          </c:spPr>
          <c:marker>
            <c:symbol val="none"/>
          </c:marker>
          <c:cat>
            <c:strRef>
              <c:f>'Figure 7'!$B$6:$B$21</c:f>
              <c:strCache>
                <c:ptCount val="16"/>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strCache>
            </c:strRef>
          </c:cat>
          <c:val>
            <c:numRef>
              <c:f>'Figure 7'!$D$6:$D$21</c:f>
              <c:numCache>
                <c:formatCode>General</c:formatCode>
                <c:ptCount val="16"/>
                <c:pt idx="0">
                  <c:v>0.92640109999999998</c:v>
                </c:pt>
                <c:pt idx="1">
                  <c:v>0.97922469999999995</c:v>
                </c:pt>
                <c:pt idx="2">
                  <c:v>0.93942950000000003</c:v>
                </c:pt>
                <c:pt idx="3">
                  <c:v>0.96637899999999999</c:v>
                </c:pt>
                <c:pt idx="4">
                  <c:v>0.94414659999999995</c:v>
                </c:pt>
                <c:pt idx="5">
                  <c:v>0.96467219999999998</c:v>
                </c:pt>
                <c:pt idx="6">
                  <c:v>1.0211779999999999</c:v>
                </c:pt>
                <c:pt idx="7" formatCode="0.00000000">
                  <c:v>1</c:v>
                </c:pt>
                <c:pt idx="8">
                  <c:v>1.027595</c:v>
                </c:pt>
                <c:pt idx="9">
                  <c:v>1.053733</c:v>
                </c:pt>
                <c:pt idx="10">
                  <c:v>1.060797</c:v>
                </c:pt>
                <c:pt idx="11">
                  <c:v>1.0513729999999999</c:v>
                </c:pt>
                <c:pt idx="12">
                  <c:v>1.100638</c:v>
                </c:pt>
                <c:pt idx="13">
                  <c:v>1.0533840000000001</c:v>
                </c:pt>
                <c:pt idx="14">
                  <c:v>1.038216</c:v>
                </c:pt>
                <c:pt idx="15">
                  <c:v>1.076022</c:v>
                </c:pt>
              </c:numCache>
            </c:numRef>
          </c:val>
          <c:smooth val="0"/>
          <c:extLst>
            <c:ext xmlns:c16="http://schemas.microsoft.com/office/drawing/2014/chart" uri="{C3380CC4-5D6E-409C-BE32-E72D297353CC}">
              <c16:uniqueId val="{00000001-ACEF-4272-8731-64FD2C2D8A8D}"/>
            </c:ext>
          </c:extLst>
        </c:ser>
        <c:dLbls>
          <c:showLegendKey val="0"/>
          <c:showVal val="0"/>
          <c:showCatName val="0"/>
          <c:showSerName val="0"/>
          <c:showPercent val="0"/>
          <c:showBubbleSize val="0"/>
        </c:dLbls>
        <c:smooth val="0"/>
        <c:axId val="292913224"/>
        <c:axId val="292910272"/>
      </c:lineChart>
      <c:catAx>
        <c:axId val="292913224"/>
        <c:scaling>
          <c:orientation val="minMax"/>
        </c:scaling>
        <c:delete val="0"/>
        <c:axPos val="b"/>
        <c:numFmt formatCode="General" sourceLinked="1"/>
        <c:majorTickMark val="in"/>
        <c:minorTickMark val="none"/>
        <c:tickLblPos val="nextTo"/>
        <c:spPr>
          <a:noFill/>
          <a:ln w="9525" cap="flat" cmpd="sng" algn="ctr">
            <a:solidFill>
              <a:schemeClr val="bg1">
                <a:lumMod val="65000"/>
                <a:alpha val="82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292910272"/>
        <c:crosses val="autoZero"/>
        <c:auto val="1"/>
        <c:lblAlgn val="ctr"/>
        <c:lblOffset val="100"/>
        <c:tickMarkSkip val="1"/>
        <c:noMultiLvlLbl val="0"/>
      </c:catAx>
      <c:valAx>
        <c:axId val="292910272"/>
        <c:scaling>
          <c:orientation val="minMax"/>
          <c:min val="0.8"/>
        </c:scaling>
        <c:delete val="0"/>
        <c:axPos val="l"/>
        <c:numFmt formatCode="General" sourceLinked="1"/>
        <c:majorTickMark val="in"/>
        <c:minorTickMark val="none"/>
        <c:tickLblPos val="nextTo"/>
        <c:spPr>
          <a:noFill/>
          <a:ln w="9525" cap="rnd">
            <a:solidFill>
              <a:schemeClr val="bg1">
                <a:lumMod val="65000"/>
                <a:alpha val="82000"/>
              </a:schemeClr>
            </a:solidFill>
          </a:ln>
          <a:effectLst/>
        </c:spPr>
        <c:txPr>
          <a:bodyPr rot="0" spcFirstLastPara="1" vertOverflow="ellipsis"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292913224"/>
        <c:crosses val="autoZero"/>
        <c:crossBetween val="midCat"/>
      </c:valAx>
      <c:spPr>
        <a:noFill/>
        <a:ln>
          <a:noFill/>
        </a:ln>
        <a:effectLst/>
      </c:spPr>
    </c:plotArea>
    <c:legend>
      <c:legendPos val="b"/>
      <c:layout>
        <c:manualLayout>
          <c:xMode val="edge"/>
          <c:yMode val="edge"/>
          <c:x val="0"/>
          <c:y val="0.92733167148076334"/>
          <c:w val="1"/>
          <c:h val="7.2668328519236602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14</xdr:col>
      <xdr:colOff>350479</xdr:colOff>
      <xdr:row>54</xdr:row>
      <xdr:rowOff>140002</xdr:rowOff>
    </xdr:from>
    <xdr:to>
      <xdr:col>27</xdr:col>
      <xdr:colOff>358651</xdr:colOff>
      <xdr:row>79</xdr:row>
      <xdr:rowOff>129502</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54</xdr:row>
      <xdr:rowOff>140002</xdr:rowOff>
    </xdr:from>
    <xdr:to>
      <xdr:col>13</xdr:col>
      <xdr:colOff>144416</xdr:colOff>
      <xdr:row>79</xdr:row>
      <xdr:rowOff>129502</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18099</xdr:colOff>
      <xdr:row>4</xdr:row>
      <xdr:rowOff>46672</xdr:rowOff>
    </xdr:from>
    <xdr:to>
      <xdr:col>19</xdr:col>
      <xdr:colOff>121920</xdr:colOff>
      <xdr:row>27</xdr:row>
      <xdr:rowOff>185152</xdr:rowOff>
    </xdr:to>
    <xdr:graphicFrame macro="">
      <xdr:nvGraphicFramePr>
        <xdr:cNvPr id="3" name="Graphique 2">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411480</xdr:colOff>
      <xdr:row>3</xdr:row>
      <xdr:rowOff>60960</xdr:rowOff>
    </xdr:from>
    <xdr:to>
      <xdr:col>11</xdr:col>
      <xdr:colOff>554356</xdr:colOff>
      <xdr:row>25</xdr:row>
      <xdr:rowOff>189960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51</xdr:row>
      <xdr:rowOff>0</xdr:rowOff>
    </xdr:from>
    <xdr:to>
      <xdr:col>12</xdr:col>
      <xdr:colOff>142876</xdr:colOff>
      <xdr:row>73</xdr:row>
      <xdr:rowOff>129000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580709</xdr:colOff>
      <xdr:row>5</xdr:row>
      <xdr:rowOff>9843</xdr:rowOff>
    </xdr:from>
    <xdr:to>
      <xdr:col>17</xdr:col>
      <xdr:colOff>443784</xdr:colOff>
      <xdr:row>25</xdr:row>
      <xdr:rowOff>194723</xdr:rowOff>
    </xdr:to>
    <xdr:graphicFrame macro="">
      <xdr:nvGraphicFramePr>
        <xdr:cNvPr id="3" name="Graphique 2">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352425</xdr:colOff>
      <xdr:row>3</xdr:row>
      <xdr:rowOff>61912</xdr:rowOff>
    </xdr:from>
    <xdr:to>
      <xdr:col>14</xdr:col>
      <xdr:colOff>296325</xdr:colOff>
      <xdr:row>18</xdr:row>
      <xdr:rowOff>84412</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674914</xdr:colOff>
      <xdr:row>3</xdr:row>
      <xdr:rowOff>21772</xdr:rowOff>
    </xdr:from>
    <xdr:to>
      <xdr:col>15</xdr:col>
      <xdr:colOff>86829</xdr:colOff>
      <xdr:row>25</xdr:row>
      <xdr:rowOff>150000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674914</xdr:colOff>
      <xdr:row>28</xdr:row>
      <xdr:rowOff>108856</xdr:rowOff>
    </xdr:from>
    <xdr:to>
      <xdr:col>15</xdr:col>
      <xdr:colOff>158829</xdr:colOff>
      <xdr:row>51</xdr:row>
      <xdr:rowOff>62913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0.23828</cdr:x>
      <cdr:y>2.73335E-7</cdr:y>
    </cdr:from>
    <cdr:to>
      <cdr:x>0.88528</cdr:x>
      <cdr:y>0.14092</cdr:y>
    </cdr:to>
    <cdr:sp macro="" textlink="">
      <cdr:nvSpPr>
        <cdr:cNvPr id="2" name="ZoneTexte 1"/>
        <cdr:cNvSpPr txBox="1"/>
      </cdr:nvSpPr>
      <cdr:spPr>
        <a:xfrm xmlns:a="http://schemas.openxmlformats.org/drawingml/2006/main">
          <a:off x="1423948" y="1"/>
          <a:ext cx="3866512" cy="515557"/>
        </a:xfrm>
        <a:prstGeom xmlns:a="http://schemas.openxmlformats.org/drawingml/2006/main" prst="rect">
          <a:avLst/>
        </a:prstGeom>
      </cdr:spPr>
      <cdr:txBody>
        <a:bodyPr xmlns:a="http://schemas.openxmlformats.org/drawingml/2006/main" wrap="none" lIns="0" rIns="0"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500" baseline="0">
              <a:solidFill>
                <a:schemeClr val="tx1"/>
              </a:solidFill>
              <a:latin typeface="Arial Narrow" panose="020B0606020202030204" pitchFamily="34" charset="0"/>
            </a:rPr>
            <a:t>Armenian re-exports of radio navigational aid apparatus</a:t>
          </a:r>
          <a:br>
            <a:rPr lang="fr-FR" sz="1500" baseline="0">
              <a:solidFill>
                <a:schemeClr val="tx1"/>
              </a:solidFill>
              <a:latin typeface="Arial Narrow" panose="020B0606020202030204" pitchFamily="34" charset="0"/>
            </a:rPr>
          </a:br>
          <a:r>
            <a:rPr lang="fr-FR" sz="1500" baseline="0">
              <a:solidFill>
                <a:schemeClr val="tx1"/>
              </a:solidFill>
              <a:latin typeface="Arial Narrow" panose="020B0606020202030204" pitchFamily="34" charset="0"/>
            </a:rPr>
            <a:t>(HS 852691)</a:t>
          </a:r>
        </a:p>
      </cdr:txBody>
    </cdr:sp>
  </cdr:relSizeAnchor>
</c:userShapes>
</file>

<file path=xl/drawings/drawing16.xml><?xml version="1.0" encoding="utf-8"?>
<c:userShapes xmlns:c="http://schemas.openxmlformats.org/drawingml/2006/chart">
  <cdr:relSizeAnchor xmlns:cdr="http://schemas.openxmlformats.org/drawingml/2006/chartDrawing">
    <cdr:from>
      <cdr:x>0.2524</cdr:x>
      <cdr:y>0</cdr:y>
    </cdr:from>
    <cdr:to>
      <cdr:x>0.82984</cdr:x>
      <cdr:y>0.14594</cdr:y>
    </cdr:to>
    <cdr:sp macro="" textlink="">
      <cdr:nvSpPr>
        <cdr:cNvPr id="2" name="ZoneTexte 1"/>
        <cdr:cNvSpPr txBox="1"/>
      </cdr:nvSpPr>
      <cdr:spPr>
        <a:xfrm xmlns:a="http://schemas.openxmlformats.org/drawingml/2006/main">
          <a:off x="1508351" y="0"/>
          <a:ext cx="3450772" cy="533724"/>
        </a:xfrm>
        <a:prstGeom xmlns:a="http://schemas.openxmlformats.org/drawingml/2006/main" prst="rect">
          <a:avLst/>
        </a:prstGeom>
      </cdr:spPr>
      <cdr:txBody>
        <a:bodyPr xmlns:a="http://schemas.openxmlformats.org/drawingml/2006/main" wrap="square" lIns="0" r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500" baseline="0">
              <a:solidFill>
                <a:schemeClr val="tx1"/>
              </a:solidFill>
              <a:latin typeface="Arial Narrow" panose="020B0606020202030204" pitchFamily="34" charset="0"/>
            </a:rPr>
            <a:t>Turkish re-exports of molds for rubber or plastics</a:t>
          </a:r>
          <a:br>
            <a:rPr lang="fr-FR" sz="1500" baseline="0">
              <a:solidFill>
                <a:schemeClr val="tx1"/>
              </a:solidFill>
              <a:latin typeface="Arial Narrow" panose="020B0606020202030204" pitchFamily="34" charset="0"/>
            </a:rPr>
          </a:br>
          <a:r>
            <a:rPr lang="fr-FR" sz="1500" baseline="0">
              <a:solidFill>
                <a:schemeClr val="tx1"/>
              </a:solidFill>
              <a:latin typeface="Arial Narrow" panose="020B0606020202030204" pitchFamily="34" charset="0"/>
            </a:rPr>
            <a:t>(HS 848079)</a:t>
          </a:r>
        </a:p>
      </cdr:txBody>
    </cdr:sp>
  </cdr:relSizeAnchor>
</c:userShapes>
</file>

<file path=xl/drawings/drawing17.xml><?xml version="1.0" encoding="utf-8"?>
<xdr:wsDr xmlns:xdr="http://schemas.openxmlformats.org/drawingml/2006/spreadsheetDrawing" xmlns:a="http://schemas.openxmlformats.org/drawingml/2006/main">
  <xdr:twoCellAnchor>
    <xdr:from>
      <xdr:col>8</xdr:col>
      <xdr:colOff>13335</xdr:colOff>
      <xdr:row>16</xdr:row>
      <xdr:rowOff>66675</xdr:rowOff>
    </xdr:from>
    <xdr:to>
      <xdr:col>14</xdr:col>
      <xdr:colOff>450855</xdr:colOff>
      <xdr:row>35</xdr:row>
      <xdr:rowOff>47175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706755</xdr:colOff>
      <xdr:row>16</xdr:row>
      <xdr:rowOff>74295</xdr:rowOff>
    </xdr:from>
    <xdr:to>
      <xdr:col>6</xdr:col>
      <xdr:colOff>702315</xdr:colOff>
      <xdr:row>35</xdr:row>
      <xdr:rowOff>54795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0.25365</cdr:x>
      <cdr:y>0</cdr:y>
    </cdr:from>
    <cdr:to>
      <cdr:x>0.75131</cdr:x>
      <cdr:y>0.07573</cdr:y>
    </cdr:to>
    <cdr:sp macro="" textlink="">
      <cdr:nvSpPr>
        <cdr:cNvPr id="2" name="ZoneTexte 1"/>
        <cdr:cNvSpPr txBox="1"/>
      </cdr:nvSpPr>
      <cdr:spPr>
        <a:xfrm xmlns:a="http://schemas.openxmlformats.org/drawingml/2006/main">
          <a:off x="1224280" y="0"/>
          <a:ext cx="2402004" cy="283604"/>
        </a:xfrm>
        <a:prstGeom xmlns:a="http://schemas.openxmlformats.org/drawingml/2006/main" prst="rect">
          <a:avLst/>
        </a:prstGeom>
      </cdr:spPr>
      <cdr:txBody>
        <a:bodyPr xmlns:a="http://schemas.openxmlformats.org/drawingml/2006/main" wrap="none" lIns="0" r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300" baseline="0">
              <a:solidFill>
                <a:schemeClr val="tx1"/>
              </a:solidFill>
              <a:latin typeface="Arial Narrow" panose="020B0606020202030204" pitchFamily="34" charset="0"/>
            </a:rPr>
            <a:t>Export of high range products to Russia</a:t>
          </a:r>
        </a:p>
      </cdr:txBody>
    </cdr:sp>
  </cdr:relSizeAnchor>
</c:userShapes>
</file>

<file path=xl/drawings/drawing19.xml><?xml version="1.0" encoding="utf-8"?>
<c:userShapes xmlns:c="http://schemas.openxmlformats.org/drawingml/2006/chart">
  <cdr:relSizeAnchor xmlns:cdr="http://schemas.openxmlformats.org/drawingml/2006/chartDrawing">
    <cdr:from>
      <cdr:x>0.27194</cdr:x>
      <cdr:y>0.00203</cdr:y>
    </cdr:from>
    <cdr:to>
      <cdr:x>0.71083</cdr:x>
      <cdr:y>0.11649</cdr:y>
    </cdr:to>
    <cdr:sp macro="" textlink="">
      <cdr:nvSpPr>
        <cdr:cNvPr id="2" name="ZoneTexte 1"/>
        <cdr:cNvSpPr txBox="1"/>
      </cdr:nvSpPr>
      <cdr:spPr>
        <a:xfrm xmlns:a="http://schemas.openxmlformats.org/drawingml/2006/main">
          <a:off x="1312546" y="7620"/>
          <a:ext cx="2118360" cy="428625"/>
        </a:xfrm>
        <a:prstGeom xmlns:a="http://schemas.openxmlformats.org/drawingml/2006/main" prst="rect">
          <a:avLst/>
        </a:prstGeom>
      </cdr:spPr>
      <cdr:txBody>
        <a:bodyPr xmlns:a="http://schemas.openxmlformats.org/drawingml/2006/main" wrap="none" lIns="0" rIns="0"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300" baseline="0">
              <a:solidFill>
                <a:schemeClr val="tx1"/>
              </a:solidFill>
              <a:latin typeface="Arial Narrow" panose="020B0606020202030204" pitchFamily="34" charset="0"/>
            </a:rPr>
            <a:t>Import of high range products from </a:t>
          </a:r>
        </a:p>
        <a:p xmlns:a="http://schemas.openxmlformats.org/drawingml/2006/main">
          <a:r>
            <a:rPr lang="fr-FR" sz="1300" baseline="0">
              <a:solidFill>
                <a:schemeClr val="tx1"/>
              </a:solidFill>
              <a:latin typeface="Arial Narrow" panose="020B0606020202030204" pitchFamily="34" charset="0"/>
            </a:rPr>
            <a:t>sanctionning countries</a:t>
          </a:r>
        </a:p>
      </cdr:txBody>
    </cdr:sp>
  </cdr:relSizeAnchor>
</c:userShapes>
</file>

<file path=xl/drawings/drawing2.xml><?xml version="1.0" encoding="utf-8"?>
<c:userShapes xmlns:c="http://schemas.openxmlformats.org/drawingml/2006/chart">
  <cdr:relSizeAnchor xmlns:cdr="http://schemas.openxmlformats.org/drawingml/2006/chartDrawing">
    <cdr:from>
      <cdr:x>0.49661</cdr:x>
      <cdr:y>0.00223</cdr:y>
    </cdr:from>
    <cdr:to>
      <cdr:x>0.5374</cdr:x>
      <cdr:y>0.06627</cdr:y>
    </cdr:to>
    <cdr:sp macro="" textlink="">
      <cdr:nvSpPr>
        <cdr:cNvPr id="2" name="ZoneTexte 1"/>
        <cdr:cNvSpPr txBox="1"/>
      </cdr:nvSpPr>
      <cdr:spPr>
        <a:xfrm xmlns:a="http://schemas.openxmlformats.org/drawingml/2006/main">
          <a:off x="5123542" y="10886"/>
          <a:ext cx="420756" cy="313034"/>
        </a:xfrm>
        <a:prstGeom xmlns:a="http://schemas.openxmlformats.org/drawingml/2006/main" prst="rect">
          <a:avLst/>
        </a:prstGeom>
      </cdr:spPr>
      <cdr:txBody>
        <a:bodyPr xmlns:a="http://schemas.openxmlformats.org/drawingml/2006/main" wrap="none" lIns="0" r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500" baseline="0">
              <a:solidFill>
                <a:schemeClr val="tx1"/>
              </a:solidFill>
              <a:latin typeface="Arial Narrow" panose="020B0606020202030204" pitchFamily="34" charset="0"/>
            </a:rPr>
            <a:t>Origin</a:t>
          </a:r>
        </a:p>
      </cdr:txBody>
    </cdr:sp>
  </cdr:relSizeAnchor>
</c:userShapes>
</file>

<file path=xl/drawings/drawing20.xml><?xml version="1.0" encoding="utf-8"?>
<xdr:wsDr xmlns:xdr="http://schemas.openxmlformats.org/drawingml/2006/spreadsheetDrawing" xmlns:a="http://schemas.openxmlformats.org/drawingml/2006/main">
  <xdr:twoCellAnchor>
    <xdr:from>
      <xdr:col>6</xdr:col>
      <xdr:colOff>91167</xdr:colOff>
      <xdr:row>2</xdr:row>
      <xdr:rowOff>124671</xdr:rowOff>
    </xdr:from>
    <xdr:to>
      <xdr:col>16</xdr:col>
      <xdr:colOff>344517</xdr:colOff>
      <xdr:row>21</xdr:row>
      <xdr:rowOff>105171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0.81903</cdr:x>
      <cdr:y>0.67426</cdr:y>
    </cdr:from>
    <cdr:to>
      <cdr:x>0.8888</cdr:x>
      <cdr:y>0.75228</cdr:y>
    </cdr:to>
    <cdr:sp macro="" textlink="">
      <cdr:nvSpPr>
        <cdr:cNvPr id="2" name="ZoneTexte 2"/>
        <cdr:cNvSpPr txBox="1"/>
      </cdr:nvSpPr>
      <cdr:spPr>
        <a:xfrm xmlns:a="http://schemas.openxmlformats.org/drawingml/2006/main">
          <a:off x="6361112" y="2451100"/>
          <a:ext cx="541880" cy="28360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300">
              <a:latin typeface="Arial Narrow" panose="020B0606020202030204" pitchFamily="34" charset="0"/>
            </a:rPr>
            <a:t>China</a:t>
          </a:r>
        </a:p>
      </cdr:txBody>
    </cdr:sp>
  </cdr:relSizeAnchor>
  <cdr:relSizeAnchor xmlns:cdr="http://schemas.openxmlformats.org/drawingml/2006/chartDrawing">
    <cdr:from>
      <cdr:x>0.10399</cdr:x>
      <cdr:y>0.03825</cdr:y>
    </cdr:from>
    <cdr:to>
      <cdr:x>0.17866</cdr:x>
      <cdr:y>0.11626</cdr:y>
    </cdr:to>
    <cdr:sp macro="" textlink="">
      <cdr:nvSpPr>
        <cdr:cNvPr id="3" name="ZoneTexte 2"/>
        <cdr:cNvSpPr txBox="1"/>
      </cdr:nvSpPr>
      <cdr:spPr>
        <a:xfrm xmlns:a="http://schemas.openxmlformats.org/drawingml/2006/main">
          <a:off x="804912" y="137690"/>
          <a:ext cx="577946" cy="28083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300">
              <a:latin typeface="Arial Narrow" panose="020B0606020202030204" pitchFamily="34" charset="0"/>
            </a:rPr>
            <a:t>Serbia</a:t>
          </a:r>
        </a:p>
      </cdr:txBody>
    </cdr:sp>
  </cdr:relSizeAnchor>
  <cdr:relSizeAnchor xmlns:cdr="http://schemas.openxmlformats.org/drawingml/2006/chartDrawing">
    <cdr:from>
      <cdr:x>0.19216</cdr:x>
      <cdr:y>0.4479</cdr:y>
    </cdr:from>
    <cdr:to>
      <cdr:x>0.26974</cdr:x>
      <cdr:y>0.52591</cdr:y>
    </cdr:to>
    <cdr:sp macro="" textlink="">
      <cdr:nvSpPr>
        <cdr:cNvPr id="4" name="ZoneTexte 1"/>
        <cdr:cNvSpPr txBox="1"/>
      </cdr:nvSpPr>
      <cdr:spPr>
        <a:xfrm xmlns:a="http://schemas.openxmlformats.org/drawingml/2006/main">
          <a:off x="1487301" y="1612437"/>
          <a:ext cx="600469" cy="28083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300">
              <a:latin typeface="Arial Narrow" panose="020B0606020202030204" pitchFamily="34" charset="0"/>
            </a:rPr>
            <a:t>Turkey</a:t>
          </a:r>
        </a:p>
      </cdr:txBody>
    </cdr:sp>
  </cdr:relSizeAnchor>
  <cdr:relSizeAnchor xmlns:cdr="http://schemas.openxmlformats.org/drawingml/2006/chartDrawing">
    <cdr:from>
      <cdr:x>0.1206</cdr:x>
      <cdr:y>0.46334</cdr:y>
    </cdr:from>
    <cdr:to>
      <cdr:x>0.18168</cdr:x>
      <cdr:y>0.54212</cdr:y>
    </cdr:to>
    <cdr:sp macro="" textlink="">
      <cdr:nvSpPr>
        <cdr:cNvPr id="5" name="ZoneTexte 1"/>
        <cdr:cNvSpPr txBox="1"/>
      </cdr:nvSpPr>
      <cdr:spPr>
        <a:xfrm xmlns:a="http://schemas.openxmlformats.org/drawingml/2006/main">
          <a:off x="950100" y="1668024"/>
          <a:ext cx="481222" cy="28360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300">
              <a:latin typeface="Arial Narrow" panose="020B0606020202030204" pitchFamily="34" charset="0"/>
            </a:rPr>
            <a:t>India</a:t>
          </a:r>
        </a:p>
      </cdr:txBody>
    </cdr:sp>
  </cdr:relSizeAnchor>
  <cdr:relSizeAnchor xmlns:cdr="http://schemas.openxmlformats.org/drawingml/2006/chartDrawing">
    <cdr:from>
      <cdr:x>0.12427</cdr:x>
      <cdr:y>0.53801</cdr:y>
    </cdr:from>
    <cdr:to>
      <cdr:x>0.23513</cdr:x>
      <cdr:y>0.61603</cdr:y>
    </cdr:to>
    <cdr:sp macro="" textlink="">
      <cdr:nvSpPr>
        <cdr:cNvPr id="6" name="ZoneTexte 1"/>
        <cdr:cNvSpPr txBox="1"/>
      </cdr:nvSpPr>
      <cdr:spPr>
        <a:xfrm xmlns:a="http://schemas.openxmlformats.org/drawingml/2006/main">
          <a:off x="965199" y="1955800"/>
          <a:ext cx="861005" cy="28360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300">
              <a:latin typeface="Arial Narrow" panose="020B0606020202030204" pitchFamily="34" charset="0"/>
            </a:rPr>
            <a:t>Uzbekistan</a:t>
          </a:r>
        </a:p>
      </cdr:txBody>
    </cdr:sp>
  </cdr:relSizeAnchor>
  <cdr:relSizeAnchor xmlns:cdr="http://schemas.openxmlformats.org/drawingml/2006/chartDrawing">
    <cdr:from>
      <cdr:x>0.09852</cdr:x>
      <cdr:y>0.58256</cdr:y>
    </cdr:from>
    <cdr:to>
      <cdr:x>0.20548</cdr:x>
      <cdr:y>0.66057</cdr:y>
    </cdr:to>
    <cdr:sp macro="" textlink="">
      <cdr:nvSpPr>
        <cdr:cNvPr id="7" name="ZoneTexte 1"/>
        <cdr:cNvSpPr txBox="1"/>
      </cdr:nvSpPr>
      <cdr:spPr>
        <a:xfrm xmlns:a="http://schemas.openxmlformats.org/drawingml/2006/main">
          <a:off x="765175" y="2117724"/>
          <a:ext cx="830740" cy="28360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300">
              <a:latin typeface="Arial Narrow" panose="020B0606020202030204" pitchFamily="34" charset="0"/>
            </a:rPr>
            <a:t>Azerbaijan</a:t>
          </a:r>
        </a:p>
      </cdr:txBody>
    </cdr:sp>
  </cdr:relSizeAnchor>
  <cdr:relSizeAnchor xmlns:cdr="http://schemas.openxmlformats.org/drawingml/2006/chartDrawing">
    <cdr:from>
      <cdr:x>0.13465</cdr:x>
      <cdr:y>0.75493</cdr:y>
    </cdr:from>
    <cdr:to>
      <cdr:x>0.2054</cdr:x>
      <cdr:y>0.83295</cdr:y>
    </cdr:to>
    <cdr:sp macro="" textlink="">
      <cdr:nvSpPr>
        <cdr:cNvPr id="8" name="ZoneTexte 1"/>
        <cdr:cNvSpPr txBox="1"/>
      </cdr:nvSpPr>
      <cdr:spPr>
        <a:xfrm xmlns:a="http://schemas.openxmlformats.org/drawingml/2006/main">
          <a:off x="1042220" y="2717755"/>
          <a:ext cx="547605" cy="28087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300">
              <a:latin typeface="Arial Narrow" panose="020B0606020202030204" pitchFamily="34" charset="0"/>
            </a:rPr>
            <a:t>Korea</a:t>
          </a:r>
        </a:p>
      </cdr:txBody>
    </cdr:sp>
  </cdr:relSizeAnchor>
  <cdr:relSizeAnchor xmlns:cdr="http://schemas.openxmlformats.org/drawingml/2006/chartDrawing">
    <cdr:from>
      <cdr:x>0.09559</cdr:x>
      <cdr:y>0.6995</cdr:y>
    </cdr:from>
    <cdr:to>
      <cdr:x>0.18492</cdr:x>
      <cdr:y>0.77751</cdr:y>
    </cdr:to>
    <cdr:sp macro="" textlink="">
      <cdr:nvSpPr>
        <cdr:cNvPr id="9" name="ZoneTexte 1"/>
        <cdr:cNvSpPr txBox="1"/>
      </cdr:nvSpPr>
      <cdr:spPr>
        <a:xfrm xmlns:a="http://schemas.openxmlformats.org/drawingml/2006/main">
          <a:off x="739836" y="2518213"/>
          <a:ext cx="691414" cy="28083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300">
              <a:latin typeface="Arial Narrow" panose="020B0606020202030204" pitchFamily="34" charset="0"/>
            </a:rPr>
            <a:t>Armenia</a:t>
          </a:r>
        </a:p>
      </cdr:txBody>
    </cdr:sp>
  </cdr:relSizeAnchor>
  <cdr:relSizeAnchor xmlns:cdr="http://schemas.openxmlformats.org/drawingml/2006/chartDrawing">
    <cdr:from>
      <cdr:x>0.41353</cdr:x>
      <cdr:y>0.66868</cdr:y>
    </cdr:from>
    <cdr:to>
      <cdr:x>0.54003</cdr:x>
      <cdr:y>0.7467</cdr:y>
    </cdr:to>
    <cdr:sp macro="" textlink="">
      <cdr:nvSpPr>
        <cdr:cNvPr id="10" name="ZoneTexte 2"/>
        <cdr:cNvSpPr txBox="1"/>
      </cdr:nvSpPr>
      <cdr:spPr>
        <a:xfrm xmlns:a="http://schemas.openxmlformats.org/drawingml/2006/main">
          <a:off x="3200705" y="2407234"/>
          <a:ext cx="979110" cy="28087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300">
              <a:latin typeface="Arial Narrow" panose="020B0606020202030204" pitchFamily="34" charset="0"/>
            </a:rPr>
            <a:t>Rest of Word</a:t>
          </a:r>
        </a:p>
      </cdr:txBody>
    </cdr:sp>
  </cdr:relSizeAnchor>
</c:userShapes>
</file>

<file path=xl/drawings/drawing22.xml><?xml version="1.0" encoding="utf-8"?>
<xdr:wsDr xmlns:xdr="http://schemas.openxmlformats.org/drawingml/2006/spreadsheetDrawing" xmlns:a="http://schemas.openxmlformats.org/drawingml/2006/main">
  <xdr:twoCellAnchor>
    <xdr:from>
      <xdr:col>6</xdr:col>
      <xdr:colOff>107496</xdr:colOff>
      <xdr:row>4</xdr:row>
      <xdr:rowOff>44902</xdr:rowOff>
    </xdr:from>
    <xdr:to>
      <xdr:col>18</xdr:col>
      <xdr:colOff>470839</xdr:colOff>
      <xdr:row>33</xdr:row>
      <xdr:rowOff>83003</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0.48688</cdr:x>
      <cdr:y>0</cdr:y>
    </cdr:from>
    <cdr:to>
      <cdr:x>0.53943</cdr:x>
      <cdr:y>0.06404</cdr:y>
    </cdr:to>
    <cdr:sp macro="" textlink="">
      <cdr:nvSpPr>
        <cdr:cNvPr id="5" name="ZoneTexte 1"/>
        <cdr:cNvSpPr txBox="1"/>
      </cdr:nvSpPr>
      <cdr:spPr>
        <a:xfrm xmlns:a="http://schemas.openxmlformats.org/drawingml/2006/main">
          <a:off x="5036457" y="0"/>
          <a:ext cx="543595" cy="313032"/>
        </a:xfrm>
        <a:prstGeom xmlns:a="http://schemas.openxmlformats.org/drawingml/2006/main" prst="rect">
          <a:avLst/>
        </a:prstGeom>
      </cdr:spPr>
      <cdr:txBody>
        <a:bodyPr xmlns:a="http://schemas.openxmlformats.org/drawingml/2006/main" wrap="none" lIns="0" r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500" baseline="0">
              <a:solidFill>
                <a:schemeClr val="tx1"/>
              </a:solidFill>
              <a:latin typeface="Arial Narrow" panose="020B0606020202030204" pitchFamily="34" charset="0"/>
            </a:rPr>
            <a:t>Product</a:t>
          </a:r>
        </a:p>
      </cdr:txBody>
    </cdr:sp>
  </cdr:relSizeAnchor>
</c:userShapes>
</file>

<file path=xl/drawings/drawing4.xml><?xml version="1.0" encoding="utf-8"?>
<xdr:wsDr xmlns:xdr="http://schemas.openxmlformats.org/drawingml/2006/spreadsheetDrawing" xmlns:a="http://schemas.openxmlformats.org/drawingml/2006/main">
  <xdr:twoCellAnchor>
    <xdr:from>
      <xdr:col>9</xdr:col>
      <xdr:colOff>528500</xdr:colOff>
      <xdr:row>3</xdr:row>
      <xdr:rowOff>18778</xdr:rowOff>
    </xdr:from>
    <xdr:to>
      <xdr:col>23</xdr:col>
      <xdr:colOff>603339</xdr:colOff>
      <xdr:row>31</xdr:row>
      <xdr:rowOff>8278</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273605</xdr:colOff>
      <xdr:row>5</xdr:row>
      <xdr:rowOff>152161</xdr:rowOff>
    </xdr:from>
    <xdr:to>
      <xdr:col>15</xdr:col>
      <xdr:colOff>213605</xdr:colOff>
      <xdr:row>25</xdr:row>
      <xdr:rowOff>157381</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337457</xdr:colOff>
      <xdr:row>8</xdr:row>
      <xdr:rowOff>76200</xdr:rowOff>
    </xdr:from>
    <xdr:to>
      <xdr:col>10</xdr:col>
      <xdr:colOff>361457</xdr:colOff>
      <xdr:row>31</xdr:row>
      <xdr:rowOff>31569</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337456</xdr:colOff>
      <xdr:row>38</xdr:row>
      <xdr:rowOff>185056</xdr:rowOff>
    </xdr:from>
    <xdr:to>
      <xdr:col>10</xdr:col>
      <xdr:colOff>361457</xdr:colOff>
      <xdr:row>61</xdr:row>
      <xdr:rowOff>127392</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0.26681</cdr:x>
      <cdr:y>0.04387</cdr:y>
    </cdr:from>
    <cdr:to>
      <cdr:x>0.84933</cdr:x>
      <cdr:y>0.12534</cdr:y>
    </cdr:to>
    <cdr:sp macro="" textlink="">
      <cdr:nvSpPr>
        <cdr:cNvPr id="2" name="ZoneTexte 1"/>
        <cdr:cNvSpPr txBox="1"/>
      </cdr:nvSpPr>
      <cdr:spPr>
        <a:xfrm xmlns:a="http://schemas.openxmlformats.org/drawingml/2006/main">
          <a:off x="1632857" y="190500"/>
          <a:ext cx="3565071" cy="3537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0.18895</cdr:x>
      <cdr:y>0</cdr:y>
    </cdr:from>
    <cdr:to>
      <cdr:x>0.95213</cdr:x>
      <cdr:y>0.07015</cdr:y>
    </cdr:to>
    <cdr:sp macro="" textlink="">
      <cdr:nvSpPr>
        <cdr:cNvPr id="3" name="ZoneTexte 2"/>
        <cdr:cNvSpPr txBox="1"/>
      </cdr:nvSpPr>
      <cdr:spPr>
        <a:xfrm xmlns:a="http://schemas.openxmlformats.org/drawingml/2006/main">
          <a:off x="1107018" y="0"/>
          <a:ext cx="4471289" cy="313034"/>
        </a:xfrm>
        <a:prstGeom xmlns:a="http://schemas.openxmlformats.org/drawingml/2006/main" prst="rect">
          <a:avLst/>
        </a:prstGeom>
      </cdr:spPr>
      <cdr:txBody>
        <a:bodyPr xmlns:a="http://schemas.openxmlformats.org/drawingml/2006/main" vertOverflow="clip" wrap="none" lIns="0" rIns="0" rtlCol="0">
          <a:spAutoFit/>
        </a:bodyPr>
        <a:lstStyle xmlns:a="http://schemas.openxmlformats.org/drawingml/2006/main"/>
        <a:p xmlns:a="http://schemas.openxmlformats.org/drawingml/2006/main">
          <a:r>
            <a:rPr lang="fr-FR" sz="1500" baseline="0">
              <a:solidFill>
                <a:schemeClr val="tx1"/>
              </a:solidFill>
              <a:latin typeface="Arial Narrow" panose="020B0606020202030204" pitchFamily="34" charset="0"/>
            </a:rPr>
            <a:t>Russia imports of radio navigational aid apparatus (HS 852691)</a:t>
          </a:r>
        </a:p>
      </cdr:txBody>
    </cdr:sp>
  </cdr:relSizeAnchor>
</c:userShapes>
</file>

<file path=xl/drawings/drawing8.xml><?xml version="1.0" encoding="utf-8"?>
<c:userShapes xmlns:c="http://schemas.openxmlformats.org/drawingml/2006/chart">
  <cdr:relSizeAnchor xmlns:cdr="http://schemas.openxmlformats.org/drawingml/2006/chartDrawing">
    <cdr:from>
      <cdr:x>0.22898</cdr:x>
      <cdr:y>0</cdr:y>
    </cdr:from>
    <cdr:to>
      <cdr:x>0.89332</cdr:x>
      <cdr:y>0.07036</cdr:y>
    </cdr:to>
    <cdr:sp macro="" textlink="">
      <cdr:nvSpPr>
        <cdr:cNvPr id="2" name="ZoneTexte 1"/>
        <cdr:cNvSpPr txBox="1"/>
      </cdr:nvSpPr>
      <cdr:spPr>
        <a:xfrm xmlns:a="http://schemas.openxmlformats.org/drawingml/2006/main">
          <a:off x="1341529" y="0"/>
          <a:ext cx="3892219" cy="313034"/>
        </a:xfrm>
        <a:prstGeom xmlns:a="http://schemas.openxmlformats.org/drawingml/2006/main" prst="rect">
          <a:avLst/>
        </a:prstGeom>
      </cdr:spPr>
      <cdr:txBody>
        <a:bodyPr xmlns:a="http://schemas.openxmlformats.org/drawingml/2006/main" wrap="none" lIns="0" r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500" baseline="0">
              <a:solidFill>
                <a:schemeClr val="tx1"/>
              </a:solidFill>
              <a:latin typeface="Arial Narrow" panose="020B0606020202030204" pitchFamily="34" charset="0"/>
            </a:rPr>
            <a:t>Russia imports of tapered roller bearings (HS 848220)</a:t>
          </a:r>
        </a:p>
      </cdr:txBody>
    </cdr:sp>
  </cdr:relSizeAnchor>
</c:userShapes>
</file>

<file path=xl/drawings/drawing9.xml><?xml version="1.0" encoding="utf-8"?>
<xdr:wsDr xmlns:xdr="http://schemas.openxmlformats.org/drawingml/2006/spreadsheetDrawing" xmlns:a="http://schemas.openxmlformats.org/drawingml/2006/main">
  <xdr:twoCellAnchor>
    <xdr:from>
      <xdr:col>5</xdr:col>
      <xdr:colOff>182880</xdr:colOff>
      <xdr:row>5</xdr:row>
      <xdr:rowOff>182880</xdr:rowOff>
    </xdr:from>
    <xdr:to>
      <xdr:col>15</xdr:col>
      <xdr:colOff>605212</xdr:colOff>
      <xdr:row>32</xdr:row>
      <xdr:rowOff>71760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boivin\Downloads\PB_sanctions_compagnon(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Figure 1"/>
      <sheetName val="Figure 2"/>
      <sheetName val="Figure 3"/>
      <sheetName val="Figure 4"/>
      <sheetName val="Figure 5"/>
      <sheetName val="Figure 6"/>
      <sheetName val="Figure 7"/>
      <sheetName val="Figure 8"/>
      <sheetName val="Figure 9"/>
      <sheetName val="Figure 10"/>
      <sheetName val="Figure 11"/>
      <sheetName val="Figure 12"/>
      <sheetName val="Figure Box 1"/>
      <sheetName val="Table A"/>
      <sheetName val="Table B"/>
      <sheetName val="Table C"/>
      <sheetName val="Table D"/>
      <sheetName val="Table 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P5" t="str">
            <v>Imports</v>
          </cell>
        </row>
        <row r="6">
          <cell r="O6">
            <v>5.3446637086411508E-2</v>
          </cell>
          <cell r="P6">
            <v>6426167</v>
          </cell>
        </row>
        <row r="7">
          <cell r="O7">
            <v>0.28106069148408253</v>
          </cell>
          <cell r="P7">
            <v>481769078</v>
          </cell>
        </row>
        <row r="8">
          <cell r="O8">
            <v>5.7213634005531144E-2</v>
          </cell>
          <cell r="P8">
            <v>105953922589</v>
          </cell>
        </row>
        <row r="9">
          <cell r="O9">
            <v>0.28738702225413859</v>
          </cell>
          <cell r="P9">
            <v>3533015744</v>
          </cell>
        </row>
        <row r="10">
          <cell r="O10">
            <v>3.2181372330808866E-2</v>
          </cell>
          <cell r="P10">
            <v>5267793704</v>
          </cell>
        </row>
        <row r="11">
          <cell r="O11">
            <v>0.30688285277309846</v>
          </cell>
          <cell r="P11">
            <v>13987854024</v>
          </cell>
        </row>
        <row r="12">
          <cell r="O12">
            <v>0.28231866980464626</v>
          </cell>
          <cell r="P12">
            <v>2813702251</v>
          </cell>
        </row>
        <row r="13">
          <cell r="O13">
            <v>0.72840151221992366</v>
          </cell>
          <cell r="P13">
            <v>825423834</v>
          </cell>
        </row>
        <row r="14">
          <cell r="O14">
            <v>7.0027019474158125E-2</v>
          </cell>
          <cell r="P14">
            <v>52559218215</v>
          </cell>
        </row>
      </sheetData>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pii.fr/CEPII/fr/publications/pb/abstract.asp?NoDoc=14376" TargetMode="External"/><Relationship Id="rId2" Type="http://schemas.openxmlformats.org/officeDocument/2006/relationships/hyperlink" Target="mailto:kevin.lefebvre@cepii.fr" TargetMode="External"/><Relationship Id="rId1" Type="http://schemas.openxmlformats.org/officeDocument/2006/relationships/hyperlink" Target="mailto:charlotte.emlinger@cepii.fr"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workbookViewId="0">
      <selection activeCell="B37" sqref="B37"/>
    </sheetView>
  </sheetViews>
  <sheetFormatPr baseColWidth="10" defaultRowHeight="14.4" x14ac:dyDescent="0.3"/>
  <cols>
    <col min="1" max="1" width="24.5546875" customWidth="1"/>
    <col min="2" max="2" width="116.77734375" customWidth="1"/>
  </cols>
  <sheetData>
    <row r="1" spans="1:3" ht="15.6" x14ac:dyDescent="0.3">
      <c r="A1" s="104" t="s">
        <v>275</v>
      </c>
      <c r="B1" s="104"/>
    </row>
    <row r="2" spans="1:3" ht="15.6" x14ac:dyDescent="0.3">
      <c r="A2" s="12" t="s">
        <v>274</v>
      </c>
      <c r="B2" s="8" t="s">
        <v>273</v>
      </c>
    </row>
    <row r="3" spans="1:3" ht="19.2" customHeight="1" x14ac:dyDescent="0.3">
      <c r="A3" s="13" t="s">
        <v>272</v>
      </c>
      <c r="B3" s="106" t="s">
        <v>315</v>
      </c>
      <c r="C3" s="106"/>
    </row>
    <row r="4" spans="1:3" ht="15.6" x14ac:dyDescent="0.3">
      <c r="A4" s="12" t="s">
        <v>271</v>
      </c>
      <c r="B4" s="101" t="s">
        <v>302</v>
      </c>
    </row>
    <row r="5" spans="1:3" ht="15.6" x14ac:dyDescent="0.3">
      <c r="A5" s="12" t="s">
        <v>270</v>
      </c>
      <c r="B5" s="11" t="s">
        <v>276</v>
      </c>
    </row>
    <row r="6" spans="1:3" ht="15.6" x14ac:dyDescent="0.3">
      <c r="A6" s="12"/>
      <c r="B6" s="11" t="s">
        <v>277</v>
      </c>
    </row>
    <row r="7" spans="1:3" ht="15.6" x14ac:dyDescent="0.3">
      <c r="A7" s="12"/>
      <c r="B7" s="11"/>
    </row>
    <row r="8" spans="1:3" ht="15.6" x14ac:dyDescent="0.3">
      <c r="A8" s="10"/>
      <c r="B8" s="9"/>
    </row>
    <row r="9" spans="1:3" ht="15.6" x14ac:dyDescent="0.3">
      <c r="A9" s="105" t="s">
        <v>269</v>
      </c>
      <c r="B9" s="105"/>
    </row>
    <row r="10" spans="1:3" ht="15.6" x14ac:dyDescent="0.3">
      <c r="A10" s="8"/>
      <c r="B10" s="8" t="s">
        <v>278</v>
      </c>
    </row>
    <row r="11" spans="1:3" ht="15.6" x14ac:dyDescent="0.3">
      <c r="A11" s="4"/>
      <c r="B11" s="8" t="s">
        <v>279</v>
      </c>
    </row>
    <row r="12" spans="1:3" ht="15.6" x14ac:dyDescent="0.3">
      <c r="A12" s="3"/>
      <c r="B12" s="7"/>
    </row>
    <row r="13" spans="1:3" ht="15.6" x14ac:dyDescent="0.3">
      <c r="A13" s="6"/>
      <c r="B13" s="4"/>
    </row>
    <row r="14" spans="1:3" ht="15.6" x14ac:dyDescent="0.3">
      <c r="A14" s="104" t="s">
        <v>268</v>
      </c>
      <c r="B14" s="104"/>
    </row>
    <row r="15" spans="1:3" ht="15.6" x14ac:dyDescent="0.3">
      <c r="A15" s="5"/>
      <c r="B15" s="4"/>
    </row>
    <row r="16" spans="1:3" ht="15.6" x14ac:dyDescent="0.3">
      <c r="A16" s="4"/>
      <c r="B16" s="4"/>
    </row>
    <row r="18" spans="1:2" ht="15.6" x14ac:dyDescent="0.3">
      <c r="A18" s="5"/>
      <c r="B18" s="4"/>
    </row>
    <row r="19" spans="1:2" ht="15.6" x14ac:dyDescent="0.3">
      <c r="A19" s="4"/>
      <c r="B19" s="4"/>
    </row>
  </sheetData>
  <mergeCells count="4">
    <mergeCell ref="A1:B1"/>
    <mergeCell ref="A9:B9"/>
    <mergeCell ref="A14:B14"/>
    <mergeCell ref="B3:C3"/>
  </mergeCells>
  <hyperlinks>
    <hyperlink ref="B5" r:id="rId1"/>
    <hyperlink ref="B6" r:id="rId2"/>
    <hyperlink ref="B4" r:id="rId3"/>
  </hyperlinks>
  <pageMargins left="0.7" right="0.7" top="0.75" bottom="0.75" header="0.3" footer="0.3"/>
  <pageSetup paperSize="9" orientation="portrait" horizontalDpi="4294967293"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80" zoomScaleNormal="80" workbookViewId="0">
      <selection activeCell="G38" sqref="G38"/>
    </sheetView>
  </sheetViews>
  <sheetFormatPr baseColWidth="10" defaultColWidth="10.6640625" defaultRowHeight="15.6" x14ac:dyDescent="0.3"/>
  <cols>
    <col min="1" max="2" width="10.6640625" style="37"/>
    <col min="3" max="5" width="23.21875" style="37" customWidth="1"/>
    <col min="6" max="16384" width="10.6640625" style="37"/>
  </cols>
  <sheetData>
    <row r="1" spans="1:5" x14ac:dyDescent="0.3">
      <c r="A1" s="1" t="s">
        <v>12</v>
      </c>
      <c r="B1" s="37" t="s">
        <v>230</v>
      </c>
    </row>
    <row r="2" spans="1:5" x14ac:dyDescent="0.3">
      <c r="A2" s="1" t="s">
        <v>303</v>
      </c>
      <c r="B2" s="117" t="s">
        <v>224</v>
      </c>
      <c r="C2" s="118"/>
      <c r="D2" s="118"/>
    </row>
    <row r="3" spans="1:5" x14ac:dyDescent="0.3">
      <c r="A3" s="2"/>
    </row>
    <row r="5" spans="1:5" x14ac:dyDescent="0.3">
      <c r="C5" s="62" t="s">
        <v>231</v>
      </c>
      <c r="D5" s="18" t="s">
        <v>232</v>
      </c>
      <c r="E5" s="62" t="s">
        <v>313</v>
      </c>
    </row>
    <row r="6" spans="1:5" x14ac:dyDescent="0.3">
      <c r="B6" s="26" t="s">
        <v>3</v>
      </c>
      <c r="C6" s="56">
        <v>336</v>
      </c>
      <c r="D6" s="18">
        <v>95</v>
      </c>
      <c r="E6" s="57">
        <v>249</v>
      </c>
    </row>
    <row r="7" spans="1:5" x14ac:dyDescent="0.3">
      <c r="B7" s="27" t="s">
        <v>215</v>
      </c>
      <c r="C7" s="58">
        <v>164</v>
      </c>
      <c r="D7" s="19">
        <v>9</v>
      </c>
      <c r="E7" s="59">
        <v>18</v>
      </c>
    </row>
    <row r="8" spans="1:5" x14ac:dyDescent="0.3">
      <c r="B8" s="27" t="s">
        <v>9</v>
      </c>
      <c r="C8" s="58">
        <v>811</v>
      </c>
      <c r="D8" s="19">
        <v>91</v>
      </c>
      <c r="E8" s="59">
        <v>111</v>
      </c>
    </row>
    <row r="9" spans="1:5" x14ac:dyDescent="0.3">
      <c r="B9" s="27" t="s">
        <v>8</v>
      </c>
      <c r="C9" s="58">
        <v>182</v>
      </c>
      <c r="D9" s="19">
        <v>22</v>
      </c>
      <c r="E9" s="59">
        <v>108</v>
      </c>
    </row>
    <row r="10" spans="1:5" x14ac:dyDescent="0.3">
      <c r="B10" s="28" t="s">
        <v>6</v>
      </c>
      <c r="C10" s="60">
        <v>300</v>
      </c>
      <c r="D10" s="20">
        <v>10</v>
      </c>
      <c r="E10" s="61">
        <v>11</v>
      </c>
    </row>
  </sheetData>
  <mergeCells count="1">
    <mergeCell ref="B2:D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70" zoomScaleNormal="70" workbookViewId="0">
      <selection activeCell="W7" sqref="W7"/>
    </sheetView>
  </sheetViews>
  <sheetFormatPr baseColWidth="10" defaultColWidth="10.6640625" defaultRowHeight="13.8" x14ac:dyDescent="0.25"/>
  <cols>
    <col min="1" max="1" width="10.6640625" style="39"/>
    <col min="2" max="2" width="28.6640625" style="39" customWidth="1"/>
    <col min="3" max="16384" width="10.6640625" style="39"/>
  </cols>
  <sheetData>
    <row r="1" spans="1:6" ht="15.6" x14ac:dyDescent="0.25">
      <c r="A1" s="1" t="s">
        <v>12</v>
      </c>
      <c r="B1" s="39" t="s">
        <v>233</v>
      </c>
    </row>
    <row r="2" spans="1:6" ht="15.6" x14ac:dyDescent="0.25">
      <c r="A2" s="1" t="s">
        <v>303</v>
      </c>
      <c r="B2" s="39" t="s">
        <v>224</v>
      </c>
    </row>
    <row r="5" spans="1:6" x14ac:dyDescent="0.25">
      <c r="B5" s="41" t="s">
        <v>218</v>
      </c>
      <c r="C5" s="41">
        <v>2020</v>
      </c>
      <c r="D5" s="41">
        <v>2021</v>
      </c>
      <c r="E5" s="41">
        <v>2022</v>
      </c>
      <c r="F5" s="41">
        <v>2023</v>
      </c>
    </row>
    <row r="6" spans="1:6" x14ac:dyDescent="0.25">
      <c r="B6" s="40" t="s">
        <v>318</v>
      </c>
      <c r="C6" s="46">
        <v>8.5709999999999996E-4</v>
      </c>
      <c r="D6" s="46">
        <v>8.5709999999999996E-4</v>
      </c>
      <c r="E6" s="46">
        <v>0.77300000000000002</v>
      </c>
      <c r="F6" s="46">
        <v>0.39300000000000002</v>
      </c>
    </row>
    <row r="7" spans="1:6" x14ac:dyDescent="0.25">
      <c r="B7" s="32" t="s">
        <v>317</v>
      </c>
      <c r="C7" s="47">
        <v>3.4857100000000002E-2</v>
      </c>
      <c r="D7" s="47">
        <v>3.3142900000000003E-2</v>
      </c>
      <c r="E7" s="47">
        <v>1.2050000000000001</v>
      </c>
      <c r="F7" s="47">
        <v>1.387</v>
      </c>
    </row>
    <row r="26" spans="2:6" x14ac:dyDescent="0.25">
      <c r="B26" s="41" t="s">
        <v>218</v>
      </c>
      <c r="C26" s="41">
        <v>2020</v>
      </c>
      <c r="D26" s="41">
        <v>2021</v>
      </c>
      <c r="E26" s="41">
        <v>2022</v>
      </c>
      <c r="F26" s="41">
        <v>2023</v>
      </c>
    </row>
    <row r="27" spans="2:6" x14ac:dyDescent="0.25">
      <c r="B27" s="30" t="s">
        <v>221</v>
      </c>
      <c r="C27" s="46" t="s">
        <v>219</v>
      </c>
      <c r="D27" s="46">
        <v>72.66086</v>
      </c>
      <c r="E27" s="46">
        <v>571.12400000000002</v>
      </c>
      <c r="F27" s="46">
        <v>665.46199999999999</v>
      </c>
    </row>
    <row r="28" spans="2:6" x14ac:dyDescent="0.25">
      <c r="B28" s="32" t="s">
        <v>319</v>
      </c>
      <c r="C28" s="47" t="s">
        <v>220</v>
      </c>
      <c r="D28" s="47">
        <v>71.900000000000006</v>
      </c>
      <c r="E28" s="47">
        <v>581.74800000000005</v>
      </c>
      <c r="F28" s="47">
        <v>634.63599999999997</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U12" sqref="U12"/>
    </sheetView>
  </sheetViews>
  <sheetFormatPr baseColWidth="10" defaultColWidth="10.6640625" defaultRowHeight="15.6" x14ac:dyDescent="0.3"/>
  <cols>
    <col min="1" max="3" width="10.6640625" style="37"/>
    <col min="4" max="5" width="13.88671875" style="37" customWidth="1"/>
    <col min="6" max="16384" width="10.6640625" style="37"/>
  </cols>
  <sheetData>
    <row r="1" spans="1:5" x14ac:dyDescent="0.3">
      <c r="A1" s="1" t="s">
        <v>12</v>
      </c>
      <c r="B1" s="37" t="s">
        <v>234</v>
      </c>
    </row>
    <row r="2" spans="1:5" x14ac:dyDescent="0.3">
      <c r="A2" s="1" t="s">
        <v>303</v>
      </c>
      <c r="B2" s="37" t="s">
        <v>224</v>
      </c>
    </row>
    <row r="3" spans="1:5" s="81" customFormat="1" x14ac:dyDescent="0.3">
      <c r="A3" s="71"/>
    </row>
    <row r="5" spans="1:5" x14ac:dyDescent="0.3">
      <c r="D5" s="62" t="s">
        <v>81</v>
      </c>
      <c r="E5" s="62" t="s">
        <v>82</v>
      </c>
    </row>
    <row r="6" spans="1:5" x14ac:dyDescent="0.3">
      <c r="B6" s="121" t="s">
        <v>3</v>
      </c>
      <c r="C6" s="18">
        <v>2021</v>
      </c>
      <c r="D6" s="18">
        <v>38.681890000000003</v>
      </c>
      <c r="E6" s="18">
        <v>55.893880000000003</v>
      </c>
    </row>
    <row r="7" spans="1:5" x14ac:dyDescent="0.3">
      <c r="B7" s="122"/>
      <c r="C7" s="20">
        <v>2023</v>
      </c>
      <c r="D7" s="20">
        <v>40.613039999999998</v>
      </c>
      <c r="E7" s="20">
        <v>41.872140000000002</v>
      </c>
    </row>
    <row r="8" spans="1:5" x14ac:dyDescent="0.3">
      <c r="B8" s="121" t="s">
        <v>4</v>
      </c>
      <c r="C8" s="18">
        <v>2021</v>
      </c>
      <c r="D8" s="18">
        <v>2.2114470000000002</v>
      </c>
      <c r="E8" s="18">
        <v>44.088039999999999</v>
      </c>
    </row>
    <row r="9" spans="1:5" x14ac:dyDescent="0.3">
      <c r="B9" s="122"/>
      <c r="C9" s="20">
        <v>2023</v>
      </c>
      <c r="D9" s="20">
        <v>22.616879999999998</v>
      </c>
      <c r="E9" s="20">
        <v>50.704320000000003</v>
      </c>
    </row>
    <row r="10" spans="1:5" x14ac:dyDescent="0.3">
      <c r="B10" s="123" t="s">
        <v>9</v>
      </c>
      <c r="C10" s="19">
        <v>2021</v>
      </c>
      <c r="D10" s="18">
        <v>12.467309999999999</v>
      </c>
      <c r="E10" s="18">
        <v>35.284990000000001</v>
      </c>
    </row>
    <row r="11" spans="1:5" x14ac:dyDescent="0.3">
      <c r="B11" s="123"/>
      <c r="C11" s="19">
        <v>2023</v>
      </c>
      <c r="D11" s="20">
        <v>21.805859999999999</v>
      </c>
      <c r="E11" s="20">
        <v>42.349490000000003</v>
      </c>
    </row>
    <row r="12" spans="1:5" x14ac:dyDescent="0.3">
      <c r="B12" s="121" t="s">
        <v>8</v>
      </c>
      <c r="C12" s="18">
        <v>2021</v>
      </c>
      <c r="D12" s="18">
        <v>16.131979999999999</v>
      </c>
      <c r="E12" s="19">
        <v>42.897539999999999</v>
      </c>
    </row>
    <row r="13" spans="1:5" x14ac:dyDescent="0.3">
      <c r="B13" s="122"/>
      <c r="C13" s="20">
        <v>2023</v>
      </c>
      <c r="D13" s="20">
        <v>15.71904</v>
      </c>
      <c r="E13" s="19">
        <v>59.423050000000003</v>
      </c>
    </row>
    <row r="14" spans="1:5" x14ac:dyDescent="0.3">
      <c r="B14" s="123" t="s">
        <v>6</v>
      </c>
      <c r="C14" s="19">
        <v>2021</v>
      </c>
      <c r="D14" s="19">
        <v>29.582550000000001</v>
      </c>
      <c r="E14" s="19">
        <v>32.544040000000003</v>
      </c>
    </row>
    <row r="15" spans="1:5" x14ac:dyDescent="0.3">
      <c r="B15" s="122"/>
      <c r="C15" s="20">
        <v>2023</v>
      </c>
      <c r="D15" s="20">
        <v>56.125869999999999</v>
      </c>
      <c r="E15" s="20">
        <v>41.581009999999999</v>
      </c>
    </row>
  </sheetData>
  <mergeCells count="5">
    <mergeCell ref="B6:B7"/>
    <mergeCell ref="B8:B9"/>
    <mergeCell ref="B10:B11"/>
    <mergeCell ref="B12:B13"/>
    <mergeCell ref="B14:B1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zoomScale="70" zoomScaleNormal="70" workbookViewId="0">
      <selection activeCell="D33" sqref="D33"/>
    </sheetView>
  </sheetViews>
  <sheetFormatPr baseColWidth="10" defaultColWidth="10.6640625" defaultRowHeight="15.6" x14ac:dyDescent="0.3"/>
  <cols>
    <col min="1" max="1" width="10.6640625" style="77"/>
    <col min="2" max="2" width="12.5546875" style="77" customWidth="1"/>
    <col min="3" max="3" width="10.77734375" style="77" bestFit="1" customWidth="1"/>
    <col min="4" max="4" width="11.88671875" style="77" bestFit="1" customWidth="1"/>
    <col min="5" max="16384" width="10.6640625" style="77"/>
  </cols>
  <sheetData>
    <row r="1" spans="1:24" x14ac:dyDescent="0.3">
      <c r="A1" s="1" t="s">
        <v>12</v>
      </c>
      <c r="B1" s="102" t="s">
        <v>59</v>
      </c>
    </row>
    <row r="2" spans="1:24" x14ac:dyDescent="0.3">
      <c r="A2" s="1" t="s">
        <v>303</v>
      </c>
      <c r="B2" s="102" t="s">
        <v>229</v>
      </c>
    </row>
    <row r="5" spans="1:24" x14ac:dyDescent="0.3">
      <c r="C5" s="62" t="s">
        <v>0</v>
      </c>
      <c r="D5" s="62" t="s">
        <v>76</v>
      </c>
    </row>
    <row r="6" spans="1:24" x14ac:dyDescent="0.3">
      <c r="B6" s="26" t="s">
        <v>3</v>
      </c>
      <c r="C6" s="18">
        <v>5.3446637086411508E-2</v>
      </c>
      <c r="D6" s="18">
        <v>6426167</v>
      </c>
      <c r="E6" s="26">
        <f t="shared" ref="E6:E14" si="0">D6/1000000000</f>
        <v>6.426167E-3</v>
      </c>
    </row>
    <row r="7" spans="1:24" x14ac:dyDescent="0.3">
      <c r="B7" s="27" t="s">
        <v>4</v>
      </c>
      <c r="C7" s="19">
        <v>0.28106069148408253</v>
      </c>
      <c r="D7" s="19">
        <v>481769078</v>
      </c>
      <c r="E7" s="27">
        <f t="shared" si="0"/>
        <v>0.48176907800000002</v>
      </c>
    </row>
    <row r="8" spans="1:24" x14ac:dyDescent="0.3">
      <c r="B8" s="27" t="s">
        <v>5</v>
      </c>
      <c r="C8" s="19">
        <v>5.7213634005531144E-2</v>
      </c>
      <c r="D8" s="19">
        <v>105953922589</v>
      </c>
      <c r="E8" s="27">
        <f t="shared" si="0"/>
        <v>105.953922589</v>
      </c>
    </row>
    <row r="9" spans="1:24" x14ac:dyDescent="0.3">
      <c r="B9" s="27" t="s">
        <v>7</v>
      </c>
      <c r="C9" s="19">
        <v>0.28738702225413859</v>
      </c>
      <c r="D9" s="19">
        <v>3533015744</v>
      </c>
      <c r="E9" s="27">
        <f t="shared" si="0"/>
        <v>3.5330157440000001</v>
      </c>
    </row>
    <row r="10" spans="1:24" x14ac:dyDescent="0.3">
      <c r="B10" s="27" t="s">
        <v>10</v>
      </c>
      <c r="C10" s="19">
        <v>3.2181372330808866E-2</v>
      </c>
      <c r="D10" s="19">
        <v>5267793704</v>
      </c>
      <c r="E10" s="27">
        <f t="shared" si="0"/>
        <v>5.2677937039999998</v>
      </c>
    </row>
    <row r="11" spans="1:24" x14ac:dyDescent="0.3">
      <c r="B11" s="27" t="s">
        <v>9</v>
      </c>
      <c r="C11" s="19">
        <v>0.30688285277309846</v>
      </c>
      <c r="D11" s="19">
        <v>13987854024</v>
      </c>
      <c r="E11" s="27">
        <f t="shared" si="0"/>
        <v>13.987854024000001</v>
      </c>
      <c r="V11" s="1"/>
      <c r="W11" s="102"/>
      <c r="X11" s="102"/>
    </row>
    <row r="12" spans="1:24" x14ac:dyDescent="0.3">
      <c r="B12" s="27" t="s">
        <v>8</v>
      </c>
      <c r="C12" s="19">
        <v>0.28231866980464626</v>
      </c>
      <c r="D12" s="19">
        <v>2813702251</v>
      </c>
      <c r="E12" s="27">
        <f t="shared" si="0"/>
        <v>2.813702251</v>
      </c>
      <c r="V12" s="1"/>
      <c r="W12" s="102"/>
      <c r="X12" s="102"/>
    </row>
    <row r="13" spans="1:24" x14ac:dyDescent="0.3">
      <c r="B13" s="27" t="s">
        <v>6</v>
      </c>
      <c r="C13" s="19">
        <v>0.72840151221992366</v>
      </c>
      <c r="D13" s="19">
        <v>825423834</v>
      </c>
      <c r="E13" s="27">
        <f t="shared" si="0"/>
        <v>0.82542383399999997</v>
      </c>
    </row>
    <row r="14" spans="1:24" x14ac:dyDescent="0.3">
      <c r="B14" s="28" t="s">
        <v>11</v>
      </c>
      <c r="C14" s="28">
        <v>7.0027019474158125E-2</v>
      </c>
      <c r="D14" s="28">
        <v>52559218215</v>
      </c>
      <c r="E14" s="28">
        <f t="shared" si="0"/>
        <v>52.559218215000001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zoomScale="70" zoomScaleNormal="70" workbookViewId="0">
      <selection activeCell="Q54" sqref="Q54"/>
    </sheetView>
  </sheetViews>
  <sheetFormatPr baseColWidth="10" defaultColWidth="10.6640625" defaultRowHeight="13.8" x14ac:dyDescent="0.25"/>
  <cols>
    <col min="1" max="2" width="10.6640625" style="39"/>
    <col min="3" max="3" width="7.44140625" style="39" customWidth="1"/>
    <col min="4" max="5" width="20.6640625" style="63" customWidth="1"/>
    <col min="6" max="16384" width="10.6640625" style="39"/>
  </cols>
  <sheetData>
    <row r="1" spans="1:5" ht="15.6" x14ac:dyDescent="0.25">
      <c r="A1" s="1" t="s">
        <v>12</v>
      </c>
      <c r="B1" s="39" t="s">
        <v>60</v>
      </c>
    </row>
    <row r="2" spans="1:5" ht="15.6" x14ac:dyDescent="0.25">
      <c r="A2" s="1" t="s">
        <v>303</v>
      </c>
      <c r="B2" s="39" t="s">
        <v>224</v>
      </c>
    </row>
    <row r="3" spans="1:5" ht="15.6" x14ac:dyDescent="0.25">
      <c r="A3" s="2"/>
    </row>
    <row r="5" spans="1:5" x14ac:dyDescent="0.25">
      <c r="D5" s="41" t="s">
        <v>263</v>
      </c>
      <c r="E5" s="41" t="s">
        <v>264</v>
      </c>
    </row>
    <row r="6" spans="1:5" x14ac:dyDescent="0.25">
      <c r="B6" s="124" t="s">
        <v>3</v>
      </c>
      <c r="C6" s="64">
        <v>2020</v>
      </c>
      <c r="D6" s="46">
        <v>0.2020998631</v>
      </c>
      <c r="E6" s="46">
        <v>0.20810370310000001</v>
      </c>
    </row>
    <row r="7" spans="1:5" x14ac:dyDescent="0.25">
      <c r="B7" s="125"/>
      <c r="C7" s="65">
        <v>2021</v>
      </c>
      <c r="D7" s="45">
        <v>0.27198455900000001</v>
      </c>
      <c r="E7" s="45">
        <v>0.30336905419999999</v>
      </c>
    </row>
    <row r="8" spans="1:5" x14ac:dyDescent="0.25">
      <c r="B8" s="125"/>
      <c r="C8" s="65">
        <v>2022</v>
      </c>
      <c r="D8" s="45">
        <v>2.8864839999999999E-3</v>
      </c>
      <c r="E8" s="45">
        <v>1.623271527</v>
      </c>
    </row>
    <row r="9" spans="1:5" x14ac:dyDescent="0.25">
      <c r="B9" s="125"/>
      <c r="C9" s="65">
        <v>2023</v>
      </c>
      <c r="D9" s="45">
        <v>5.8844370000000002E-3</v>
      </c>
      <c r="E9" s="45">
        <v>2.718627417</v>
      </c>
    </row>
    <row r="10" spans="1:5" x14ac:dyDescent="0.25">
      <c r="B10" s="126"/>
      <c r="C10" s="66">
        <v>2024</v>
      </c>
      <c r="D10" s="47">
        <v>1.0985739999999999E-3</v>
      </c>
      <c r="E10" s="45">
        <v>0.81420498200000002</v>
      </c>
    </row>
    <row r="11" spans="1:5" x14ac:dyDescent="0.25">
      <c r="B11" s="124" t="s">
        <v>83</v>
      </c>
      <c r="C11" s="64">
        <v>2020</v>
      </c>
      <c r="D11" s="45">
        <v>7.0821276930000003</v>
      </c>
      <c r="E11" s="46">
        <v>7.0820325669999997</v>
      </c>
    </row>
    <row r="12" spans="1:5" x14ac:dyDescent="0.25">
      <c r="B12" s="125"/>
      <c r="C12" s="65">
        <v>2021</v>
      </c>
      <c r="D12" s="45">
        <v>10.895465890000001</v>
      </c>
      <c r="E12" s="45">
        <v>9.5909985409999994</v>
      </c>
    </row>
    <row r="13" spans="1:5" x14ac:dyDescent="0.25">
      <c r="B13" s="125"/>
      <c r="C13" s="65">
        <v>2022</v>
      </c>
      <c r="D13" s="45">
        <v>6.9041040000000003E-3</v>
      </c>
      <c r="E13" s="45">
        <v>2.0505882</v>
      </c>
    </row>
    <row r="14" spans="1:5" x14ac:dyDescent="0.25">
      <c r="B14" s="125"/>
      <c r="C14" s="65">
        <v>2023</v>
      </c>
      <c r="D14" s="45">
        <v>0.48477779100000001</v>
      </c>
      <c r="E14" s="45">
        <v>0</v>
      </c>
    </row>
    <row r="15" spans="1:5" x14ac:dyDescent="0.25">
      <c r="B15" s="126"/>
      <c r="C15" s="66">
        <v>2024</v>
      </c>
      <c r="D15" s="45">
        <v>0.22355385699999999</v>
      </c>
      <c r="E15" s="47">
        <v>0</v>
      </c>
    </row>
    <row r="16" spans="1:5" x14ac:dyDescent="0.25">
      <c r="B16" s="124" t="s">
        <v>84</v>
      </c>
      <c r="C16" s="64">
        <v>2020</v>
      </c>
      <c r="D16" s="46">
        <v>0.1325084446</v>
      </c>
      <c r="E16" s="46">
        <v>8.7321307500000001E-2</v>
      </c>
    </row>
    <row r="17" spans="2:5" x14ac:dyDescent="0.25">
      <c r="B17" s="125"/>
      <c r="C17" s="65">
        <v>2021</v>
      </c>
      <c r="D17" s="45">
        <v>0.23010303609999999</v>
      </c>
      <c r="E17" s="45">
        <v>0.25769642030000001</v>
      </c>
    </row>
    <row r="18" spans="2:5" x14ac:dyDescent="0.25">
      <c r="B18" s="125"/>
      <c r="C18" s="65">
        <v>2022</v>
      </c>
      <c r="D18" s="45">
        <v>1.8950429999999999E-3</v>
      </c>
      <c r="E18" s="45">
        <v>0.83039653400000002</v>
      </c>
    </row>
    <row r="19" spans="2:5" x14ac:dyDescent="0.25">
      <c r="B19" s="125"/>
      <c r="C19" s="65">
        <v>2023</v>
      </c>
      <c r="D19" s="45">
        <v>9.3048972999999993E-2</v>
      </c>
      <c r="E19" s="45">
        <v>0.61372913200000001</v>
      </c>
    </row>
    <row r="20" spans="2:5" x14ac:dyDescent="0.25">
      <c r="B20" s="126"/>
      <c r="C20" s="66">
        <v>2024</v>
      </c>
      <c r="D20" s="47">
        <v>2.6117818000000001E-2</v>
      </c>
      <c r="E20" s="47">
        <v>0.30486438799999999</v>
      </c>
    </row>
    <row r="21" spans="2:5" x14ac:dyDescent="0.25">
      <c r="B21" s="124" t="s">
        <v>85</v>
      </c>
      <c r="C21" s="64">
        <v>2020</v>
      </c>
      <c r="D21" s="46">
        <v>3.8257553510000002</v>
      </c>
      <c r="E21" s="46">
        <v>0</v>
      </c>
    </row>
    <row r="22" spans="2:5" x14ac:dyDescent="0.25">
      <c r="B22" s="125"/>
      <c r="C22" s="65">
        <v>2021</v>
      </c>
      <c r="D22" s="45">
        <v>5.9993796809999997</v>
      </c>
      <c r="E22" s="45">
        <v>0</v>
      </c>
    </row>
    <row r="23" spans="2:5" x14ac:dyDescent="0.25">
      <c r="B23" s="125"/>
      <c r="C23" s="65">
        <v>2022</v>
      </c>
      <c r="D23" s="45">
        <v>8.6911499999999995E-4</v>
      </c>
      <c r="E23" s="45">
        <v>0</v>
      </c>
    </row>
    <row r="24" spans="2:5" x14ac:dyDescent="0.25">
      <c r="B24" s="125"/>
      <c r="C24" s="65">
        <v>2023</v>
      </c>
      <c r="D24" s="45">
        <v>4.6293049000000003E-2</v>
      </c>
      <c r="E24" s="45">
        <v>0</v>
      </c>
    </row>
    <row r="25" spans="2:5" x14ac:dyDescent="0.25">
      <c r="B25" s="126"/>
      <c r="C25" s="66">
        <v>2024</v>
      </c>
      <c r="D25" s="47">
        <v>2.1675877E-2</v>
      </c>
      <c r="E25" s="47">
        <v>0</v>
      </c>
    </row>
    <row r="26" spans="2:5" x14ac:dyDescent="0.25">
      <c r="B26" s="124" t="s">
        <v>6</v>
      </c>
      <c r="C26" s="64">
        <v>2020</v>
      </c>
      <c r="D26" s="45">
        <v>0.48873384330000003</v>
      </c>
      <c r="E26" s="45">
        <v>0.43683216949999998</v>
      </c>
    </row>
    <row r="27" spans="2:5" x14ac:dyDescent="0.25">
      <c r="B27" s="125"/>
      <c r="C27" s="65">
        <v>2021</v>
      </c>
      <c r="D27" s="45">
        <v>0.70274304860000003</v>
      </c>
      <c r="E27" s="45">
        <v>0.63156495270000002</v>
      </c>
    </row>
    <row r="28" spans="2:5" x14ac:dyDescent="0.25">
      <c r="B28" s="125"/>
      <c r="C28" s="65">
        <v>2022</v>
      </c>
      <c r="D28" s="45">
        <v>0.64860291800000003</v>
      </c>
      <c r="E28" s="45">
        <v>0.61600421999999999</v>
      </c>
    </row>
    <row r="29" spans="2:5" x14ac:dyDescent="0.25">
      <c r="B29" s="125"/>
      <c r="C29" s="65">
        <v>2023</v>
      </c>
      <c r="D29" s="45">
        <v>0.96980196900000004</v>
      </c>
      <c r="E29" s="45">
        <v>0.534389644</v>
      </c>
    </row>
    <row r="30" spans="2:5" x14ac:dyDescent="0.25">
      <c r="B30" s="126"/>
      <c r="C30" s="66">
        <v>2024</v>
      </c>
      <c r="D30" s="47">
        <v>0.22417103499999999</v>
      </c>
      <c r="E30" s="47">
        <v>0.233949409</v>
      </c>
    </row>
  </sheetData>
  <mergeCells count="5">
    <mergeCell ref="B6:B10"/>
    <mergeCell ref="B11:B15"/>
    <mergeCell ref="B16:B20"/>
    <mergeCell ref="B21:B25"/>
    <mergeCell ref="B26:B3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G7" sqref="G7"/>
    </sheetView>
  </sheetViews>
  <sheetFormatPr baseColWidth="10" defaultColWidth="10.6640625" defaultRowHeight="15.6" x14ac:dyDescent="0.3"/>
  <cols>
    <col min="1" max="1" width="10.6640625" style="70"/>
    <col min="2" max="2" width="33.77734375" style="70" customWidth="1"/>
    <col min="3" max="4" width="30.21875" style="17" customWidth="1"/>
    <col min="5" max="16384" width="10.6640625" style="70"/>
  </cols>
  <sheetData>
    <row r="1" spans="1:6" x14ac:dyDescent="0.3">
      <c r="A1" s="1" t="s">
        <v>12</v>
      </c>
      <c r="B1" s="117" t="s">
        <v>22</v>
      </c>
      <c r="C1" s="118"/>
      <c r="D1" s="118"/>
    </row>
    <row r="2" spans="1:6" x14ac:dyDescent="0.3">
      <c r="A2" s="1" t="s">
        <v>303</v>
      </c>
      <c r="B2" s="70" t="s">
        <v>50</v>
      </c>
    </row>
    <row r="3" spans="1:6" ht="65.7" customHeight="1" x14ac:dyDescent="0.3">
      <c r="A3" s="2" t="s">
        <v>13</v>
      </c>
      <c r="B3" s="127" t="s">
        <v>301</v>
      </c>
      <c r="C3" s="128"/>
      <c r="D3" s="128"/>
    </row>
    <row r="6" spans="1:6" ht="24" customHeight="1" x14ac:dyDescent="0.3">
      <c r="B6" s="96"/>
      <c r="C6" s="129" t="s">
        <v>307</v>
      </c>
      <c r="D6" s="130"/>
    </row>
    <row r="7" spans="1:6" ht="16.2" thickBot="1" x14ac:dyDescent="0.35">
      <c r="B7" s="89"/>
      <c r="C7" s="85" t="s">
        <v>77</v>
      </c>
      <c r="D7" s="86" t="s">
        <v>78</v>
      </c>
      <c r="E7" s="67"/>
      <c r="F7" s="67"/>
    </row>
    <row r="8" spans="1:6" x14ac:dyDescent="0.3">
      <c r="B8" s="87" t="s">
        <v>235</v>
      </c>
      <c r="C8" s="79" t="s">
        <v>15</v>
      </c>
      <c r="D8" s="88"/>
    </row>
    <row r="9" spans="1:6" x14ac:dyDescent="0.3">
      <c r="B9" s="89"/>
      <c r="C9" s="90" t="s">
        <v>16</v>
      </c>
      <c r="D9" s="91"/>
    </row>
    <row r="10" spans="1:6" x14ac:dyDescent="0.3">
      <c r="B10" s="89" t="s">
        <v>17</v>
      </c>
      <c r="C10" s="90"/>
      <c r="D10" s="91" t="s">
        <v>18</v>
      </c>
    </row>
    <row r="11" spans="1:6" x14ac:dyDescent="0.3">
      <c r="B11" s="89"/>
      <c r="C11" s="90"/>
      <c r="D11" s="91" t="s">
        <v>19</v>
      </c>
    </row>
    <row r="12" spans="1:6" x14ac:dyDescent="0.3">
      <c r="B12" s="89" t="s">
        <v>236</v>
      </c>
      <c r="C12" s="90"/>
      <c r="D12" s="91" t="s">
        <v>15</v>
      </c>
    </row>
    <row r="13" spans="1:6" ht="16.2" thickBot="1" x14ac:dyDescent="0.35">
      <c r="B13" s="92"/>
      <c r="C13" s="68"/>
      <c r="D13" s="93" t="s">
        <v>19</v>
      </c>
    </row>
    <row r="14" spans="1:6" x14ac:dyDescent="0.3">
      <c r="B14" s="89" t="s">
        <v>239</v>
      </c>
      <c r="C14" s="90" t="s">
        <v>286</v>
      </c>
      <c r="D14" s="91" t="s">
        <v>286</v>
      </c>
    </row>
    <row r="15" spans="1:6" x14ac:dyDescent="0.3">
      <c r="B15" s="89" t="s">
        <v>240</v>
      </c>
      <c r="C15" s="90">
        <v>45.256999999999998</v>
      </c>
      <c r="D15" s="91">
        <v>45.256999999999998</v>
      </c>
    </row>
    <row r="16" spans="1:6" x14ac:dyDescent="0.3">
      <c r="B16" s="94" t="s">
        <v>20</v>
      </c>
      <c r="C16" s="80" t="s">
        <v>21</v>
      </c>
      <c r="D16" s="95" t="s">
        <v>21</v>
      </c>
    </row>
  </sheetData>
  <mergeCells count="3">
    <mergeCell ref="B3:D3"/>
    <mergeCell ref="B1:D1"/>
    <mergeCell ref="C6:D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B3" sqref="B3:I3"/>
    </sheetView>
  </sheetViews>
  <sheetFormatPr baseColWidth="10" defaultColWidth="10.6640625" defaultRowHeight="15.6" x14ac:dyDescent="0.3"/>
  <cols>
    <col min="1" max="2" width="10.6640625" style="37"/>
    <col min="3" max="3" width="30.21875" style="37" customWidth="1"/>
    <col min="4" max="16384" width="10.6640625" style="37"/>
  </cols>
  <sheetData>
    <row r="1" spans="1:9" x14ac:dyDescent="0.3">
      <c r="A1" s="1" t="s">
        <v>12</v>
      </c>
      <c r="B1" s="37" t="s">
        <v>237</v>
      </c>
    </row>
    <row r="2" spans="1:9" x14ac:dyDescent="0.3">
      <c r="A2" s="1" t="s">
        <v>303</v>
      </c>
      <c r="B2" s="37" t="s">
        <v>50</v>
      </c>
    </row>
    <row r="3" spans="1:9" ht="96.45" customHeight="1" x14ac:dyDescent="0.3">
      <c r="A3" s="2" t="s">
        <v>13</v>
      </c>
      <c r="B3" s="127" t="s">
        <v>296</v>
      </c>
      <c r="C3" s="137"/>
      <c r="D3" s="137"/>
      <c r="E3" s="137"/>
      <c r="F3" s="137"/>
      <c r="G3" s="137"/>
      <c r="H3" s="137"/>
      <c r="I3" s="137"/>
    </row>
    <row r="6" spans="1:9" ht="15.45" customHeight="1" x14ac:dyDescent="0.3">
      <c r="B6" s="83"/>
      <c r="C6" s="97"/>
      <c r="D6" s="129" t="s">
        <v>308</v>
      </c>
      <c r="E6" s="129"/>
      <c r="F6" s="129"/>
      <c r="G6" s="130"/>
    </row>
    <row r="7" spans="1:9" ht="16.2" thickBot="1" x14ac:dyDescent="0.35">
      <c r="B7" s="131"/>
      <c r="C7" s="132"/>
      <c r="D7" s="85" t="s">
        <v>77</v>
      </c>
      <c r="E7" s="85" t="s">
        <v>78</v>
      </c>
      <c r="F7" s="85" t="s">
        <v>79</v>
      </c>
      <c r="G7" s="86" t="s">
        <v>80</v>
      </c>
    </row>
    <row r="8" spans="1:9" x14ac:dyDescent="0.3">
      <c r="B8" s="133" t="s">
        <v>23</v>
      </c>
      <c r="C8" s="134"/>
      <c r="D8" s="79" t="s">
        <v>24</v>
      </c>
      <c r="E8" s="79"/>
      <c r="F8" s="79"/>
      <c r="G8" s="88"/>
    </row>
    <row r="9" spans="1:9" x14ac:dyDescent="0.3">
      <c r="B9" s="135"/>
      <c r="C9" s="136"/>
      <c r="D9" s="90" t="s">
        <v>25</v>
      </c>
      <c r="E9" s="90"/>
      <c r="F9" s="90"/>
      <c r="G9" s="91"/>
    </row>
    <row r="10" spans="1:9" x14ac:dyDescent="0.3">
      <c r="B10" s="135" t="s">
        <v>242</v>
      </c>
      <c r="C10" s="136"/>
      <c r="D10" s="90"/>
      <c r="E10" s="90" t="s">
        <v>26</v>
      </c>
      <c r="F10" s="90"/>
      <c r="G10" s="91"/>
    </row>
    <row r="11" spans="1:9" x14ac:dyDescent="0.3">
      <c r="B11" s="135"/>
      <c r="C11" s="136"/>
      <c r="D11" s="90"/>
      <c r="E11" s="90" t="s">
        <v>25</v>
      </c>
      <c r="F11" s="90"/>
      <c r="G11" s="91"/>
    </row>
    <row r="12" spans="1:9" x14ac:dyDescent="0.3">
      <c r="B12" s="135" t="s">
        <v>243</v>
      </c>
      <c r="C12" s="136"/>
      <c r="D12" s="90"/>
      <c r="E12" s="90" t="s">
        <v>27</v>
      </c>
      <c r="F12" s="90"/>
      <c r="G12" s="91"/>
    </row>
    <row r="13" spans="1:9" x14ac:dyDescent="0.3">
      <c r="B13" s="135"/>
      <c r="C13" s="136"/>
      <c r="D13" s="90"/>
      <c r="E13" s="90" t="s">
        <v>16</v>
      </c>
      <c r="F13" s="90"/>
      <c r="G13" s="91"/>
    </row>
    <row r="14" spans="1:9" ht="24" customHeight="1" x14ac:dyDescent="0.3">
      <c r="B14" s="135" t="s">
        <v>244</v>
      </c>
      <c r="C14" s="136"/>
      <c r="D14" s="90"/>
      <c r="E14" s="90"/>
      <c r="F14" s="90" t="s">
        <v>28</v>
      </c>
      <c r="G14" s="91"/>
    </row>
    <row r="15" spans="1:9" x14ac:dyDescent="0.3">
      <c r="B15" s="135"/>
      <c r="C15" s="136"/>
      <c r="D15" s="90"/>
      <c r="E15" s="90"/>
      <c r="F15" s="90" t="s">
        <v>16</v>
      </c>
      <c r="G15" s="91"/>
    </row>
    <row r="16" spans="1:9" ht="24" customHeight="1" x14ac:dyDescent="0.3">
      <c r="B16" s="135" t="s">
        <v>245</v>
      </c>
      <c r="C16" s="136"/>
      <c r="D16" s="90"/>
      <c r="E16" s="90"/>
      <c r="F16" s="90" t="s">
        <v>24</v>
      </c>
      <c r="G16" s="91"/>
    </row>
    <row r="17" spans="2:7" x14ac:dyDescent="0.3">
      <c r="B17" s="135"/>
      <c r="C17" s="136"/>
      <c r="D17" s="90"/>
      <c r="E17" s="90"/>
      <c r="F17" s="90" t="s">
        <v>16</v>
      </c>
      <c r="G17" s="91"/>
    </row>
    <row r="18" spans="2:7" ht="24" customHeight="1" x14ac:dyDescent="0.3">
      <c r="B18" s="135" t="s">
        <v>246</v>
      </c>
      <c r="C18" s="136"/>
      <c r="D18" s="90"/>
      <c r="E18" s="90"/>
      <c r="F18" s="90" t="s">
        <v>29</v>
      </c>
      <c r="G18" s="91"/>
    </row>
    <row r="19" spans="2:7" x14ac:dyDescent="0.3">
      <c r="B19" s="135"/>
      <c r="C19" s="136"/>
      <c r="D19" s="90"/>
      <c r="E19" s="90"/>
      <c r="F19" s="90" t="s">
        <v>16</v>
      </c>
      <c r="G19" s="91"/>
    </row>
    <row r="20" spans="2:7" ht="24" customHeight="1" x14ac:dyDescent="0.3">
      <c r="B20" s="135" t="s">
        <v>247</v>
      </c>
      <c r="C20" s="136"/>
      <c r="D20" s="90"/>
      <c r="E20" s="90"/>
      <c r="F20" s="90" t="s">
        <v>30</v>
      </c>
      <c r="G20" s="91"/>
    </row>
    <row r="21" spans="2:7" x14ac:dyDescent="0.3">
      <c r="B21" s="135"/>
      <c r="C21" s="136"/>
      <c r="D21" s="90"/>
      <c r="E21" s="90"/>
      <c r="F21" s="90" t="s">
        <v>16</v>
      </c>
      <c r="G21" s="91"/>
    </row>
    <row r="22" spans="2:7" ht="24" customHeight="1" x14ac:dyDescent="0.3">
      <c r="B22" s="135" t="s">
        <v>248</v>
      </c>
      <c r="C22" s="136"/>
      <c r="D22" s="90"/>
      <c r="E22" s="90"/>
      <c r="F22" s="90"/>
      <c r="G22" s="91" t="s">
        <v>31</v>
      </c>
    </row>
    <row r="23" spans="2:7" x14ac:dyDescent="0.3">
      <c r="B23" s="135"/>
      <c r="C23" s="136"/>
      <c r="D23" s="90"/>
      <c r="E23" s="90"/>
      <c r="F23" s="90"/>
      <c r="G23" s="91" t="s">
        <v>32</v>
      </c>
    </row>
    <row r="24" spans="2:7" ht="24" customHeight="1" x14ac:dyDescent="0.3">
      <c r="B24" s="135" t="s">
        <v>249</v>
      </c>
      <c r="C24" s="136"/>
      <c r="D24" s="90"/>
      <c r="E24" s="90"/>
      <c r="F24" s="90"/>
      <c r="G24" s="91" t="s">
        <v>26</v>
      </c>
    </row>
    <row r="25" spans="2:7" x14ac:dyDescent="0.3">
      <c r="B25" s="135"/>
      <c r="C25" s="136"/>
      <c r="D25" s="90"/>
      <c r="E25" s="90"/>
      <c r="F25" s="90"/>
      <c r="G25" s="91" t="s">
        <v>16</v>
      </c>
    </row>
    <row r="26" spans="2:7" ht="24" customHeight="1" x14ac:dyDescent="0.3">
      <c r="B26" s="135" t="s">
        <v>250</v>
      </c>
      <c r="C26" s="136"/>
      <c r="D26" s="90"/>
      <c r="E26" s="90"/>
      <c r="F26" s="90"/>
      <c r="G26" s="91" t="s">
        <v>33</v>
      </c>
    </row>
    <row r="27" spans="2:7" x14ac:dyDescent="0.3">
      <c r="B27" s="135"/>
      <c r="C27" s="136"/>
      <c r="D27" s="90"/>
      <c r="E27" s="90"/>
      <c r="F27" s="90"/>
      <c r="G27" s="91" t="s">
        <v>34</v>
      </c>
    </row>
    <row r="28" spans="2:7" ht="24" customHeight="1" x14ac:dyDescent="0.3">
      <c r="B28" s="135" t="s">
        <v>251</v>
      </c>
      <c r="C28" s="136"/>
      <c r="D28" s="90"/>
      <c r="E28" s="90"/>
      <c r="F28" s="90"/>
      <c r="G28" s="91" t="s">
        <v>30</v>
      </c>
    </row>
    <row r="29" spans="2:7" ht="16.2" thickBot="1" x14ac:dyDescent="0.35">
      <c r="B29" s="140"/>
      <c r="C29" s="141"/>
      <c r="D29" s="68"/>
      <c r="E29" s="68"/>
      <c r="F29" s="68"/>
      <c r="G29" s="93" t="s">
        <v>16</v>
      </c>
    </row>
    <row r="30" spans="2:7" x14ac:dyDescent="0.3">
      <c r="B30" s="133" t="s">
        <v>239</v>
      </c>
      <c r="C30" s="134"/>
      <c r="D30" s="142" t="s">
        <v>35</v>
      </c>
      <c r="E30" s="142"/>
      <c r="F30" s="142"/>
      <c r="G30" s="143"/>
    </row>
    <row r="31" spans="2:7" ht="16.2" thickBot="1" x14ac:dyDescent="0.35">
      <c r="B31" s="135"/>
      <c r="C31" s="136"/>
      <c r="D31" s="144" t="s">
        <v>238</v>
      </c>
      <c r="E31" s="144"/>
      <c r="F31" s="144"/>
      <c r="G31" s="145"/>
    </row>
    <row r="32" spans="2:7" x14ac:dyDescent="0.3">
      <c r="B32" s="135" t="s">
        <v>240</v>
      </c>
      <c r="C32" s="136"/>
      <c r="D32" s="90" t="s">
        <v>36</v>
      </c>
      <c r="E32" s="90" t="s">
        <v>36</v>
      </c>
      <c r="F32" s="90" t="s">
        <v>36</v>
      </c>
      <c r="G32" s="91" t="s">
        <v>36</v>
      </c>
    </row>
    <row r="33" spans="2:7" x14ac:dyDescent="0.3">
      <c r="B33" s="138" t="s">
        <v>20</v>
      </c>
      <c r="C33" s="139"/>
      <c r="D33" s="80" t="s">
        <v>37</v>
      </c>
      <c r="E33" s="80" t="s">
        <v>37</v>
      </c>
      <c r="F33" s="80" t="s">
        <v>37</v>
      </c>
      <c r="G33" s="95" t="s">
        <v>37</v>
      </c>
    </row>
  </sheetData>
  <mergeCells count="31">
    <mergeCell ref="B28:C28"/>
    <mergeCell ref="B17:C17"/>
    <mergeCell ref="B18:C18"/>
    <mergeCell ref="B23:C23"/>
    <mergeCell ref="B24:C24"/>
    <mergeCell ref="B25:C25"/>
    <mergeCell ref="B26:C26"/>
    <mergeCell ref="B27:C27"/>
    <mergeCell ref="B33:C33"/>
    <mergeCell ref="B29:C29"/>
    <mergeCell ref="B30:C30"/>
    <mergeCell ref="D30:G30"/>
    <mergeCell ref="B31:C31"/>
    <mergeCell ref="D31:G31"/>
    <mergeCell ref="B32:C32"/>
    <mergeCell ref="B10:C10"/>
    <mergeCell ref="B19:C19"/>
    <mergeCell ref="B20:C20"/>
    <mergeCell ref="B21:C21"/>
    <mergeCell ref="B22:C22"/>
    <mergeCell ref="B11:C11"/>
    <mergeCell ref="B12:C12"/>
    <mergeCell ref="B13:C13"/>
    <mergeCell ref="B14:C14"/>
    <mergeCell ref="B15:C15"/>
    <mergeCell ref="B16:C16"/>
    <mergeCell ref="B7:C7"/>
    <mergeCell ref="B8:C8"/>
    <mergeCell ref="B9:C9"/>
    <mergeCell ref="D6:G6"/>
    <mergeCell ref="B3:I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B3" sqref="B3:I3"/>
    </sheetView>
  </sheetViews>
  <sheetFormatPr baseColWidth="10" defaultColWidth="10.6640625" defaultRowHeight="15.6" x14ac:dyDescent="0.3"/>
  <cols>
    <col min="1" max="1" width="10.6640625" style="37"/>
    <col min="2" max="2" width="46.5546875" style="37" customWidth="1"/>
    <col min="3" max="16384" width="10.6640625" style="37"/>
  </cols>
  <sheetData>
    <row r="1" spans="1:9" x14ac:dyDescent="0.3">
      <c r="A1" s="1" t="s">
        <v>12</v>
      </c>
      <c r="B1" s="117" t="s">
        <v>241</v>
      </c>
      <c r="C1" s="118"/>
      <c r="D1" s="118"/>
      <c r="E1" s="118"/>
      <c r="F1" s="118"/>
      <c r="G1" s="118"/>
    </row>
    <row r="2" spans="1:9" x14ac:dyDescent="0.3">
      <c r="A2" s="1" t="s">
        <v>303</v>
      </c>
      <c r="B2" s="37" t="s">
        <v>50</v>
      </c>
    </row>
    <row r="3" spans="1:9" ht="84" customHeight="1" x14ac:dyDescent="0.3">
      <c r="A3" s="2" t="s">
        <v>13</v>
      </c>
      <c r="B3" s="127" t="s">
        <v>297</v>
      </c>
      <c r="C3" s="137"/>
      <c r="D3" s="137"/>
      <c r="E3" s="137"/>
      <c r="F3" s="137"/>
      <c r="G3" s="137"/>
      <c r="H3" s="137"/>
      <c r="I3" s="137"/>
    </row>
    <row r="6" spans="1:9" x14ac:dyDescent="0.3">
      <c r="B6" s="83"/>
      <c r="C6" s="129" t="s">
        <v>309</v>
      </c>
      <c r="D6" s="129"/>
      <c r="E6" s="129"/>
      <c r="F6" s="130"/>
    </row>
    <row r="7" spans="1:9" ht="16.2" thickBot="1" x14ac:dyDescent="0.35">
      <c r="B7" s="84"/>
      <c r="C7" s="85" t="s">
        <v>77</v>
      </c>
      <c r="D7" s="85" t="s">
        <v>78</v>
      </c>
      <c r="E7" s="85" t="s">
        <v>79</v>
      </c>
      <c r="F7" s="86" t="s">
        <v>80</v>
      </c>
    </row>
    <row r="8" spans="1:9" x14ac:dyDescent="0.3">
      <c r="B8" s="87" t="s">
        <v>23</v>
      </c>
      <c r="C8" s="79" t="s">
        <v>39</v>
      </c>
      <c r="D8" s="79"/>
      <c r="E8" s="79"/>
      <c r="F8" s="88"/>
    </row>
    <row r="9" spans="1:9" x14ac:dyDescent="0.3">
      <c r="B9" s="89"/>
      <c r="C9" s="90" t="s">
        <v>16</v>
      </c>
      <c r="D9" s="90"/>
      <c r="E9" s="90"/>
      <c r="F9" s="91"/>
    </row>
    <row r="10" spans="1:9" x14ac:dyDescent="0.3">
      <c r="B10" s="89" t="s">
        <v>242</v>
      </c>
      <c r="C10" s="90"/>
      <c r="D10" s="90" t="s">
        <v>40</v>
      </c>
      <c r="E10" s="90"/>
      <c r="F10" s="91"/>
    </row>
    <row r="11" spans="1:9" x14ac:dyDescent="0.3">
      <c r="B11" s="89"/>
      <c r="C11" s="90"/>
      <c r="D11" s="90" t="s">
        <v>16</v>
      </c>
      <c r="E11" s="90"/>
      <c r="F11" s="91"/>
    </row>
    <row r="12" spans="1:9" x14ac:dyDescent="0.3">
      <c r="B12" s="89" t="s">
        <v>243</v>
      </c>
      <c r="C12" s="90"/>
      <c r="D12" s="90" t="s">
        <v>41</v>
      </c>
      <c r="E12" s="90"/>
      <c r="F12" s="91"/>
    </row>
    <row r="13" spans="1:9" x14ac:dyDescent="0.3">
      <c r="B13" s="89"/>
      <c r="C13" s="90"/>
      <c r="D13" s="90" t="s">
        <v>16</v>
      </c>
      <c r="E13" s="90"/>
      <c r="F13" s="91"/>
    </row>
    <row r="14" spans="1:9" x14ac:dyDescent="0.3">
      <c r="B14" s="89" t="s">
        <v>244</v>
      </c>
      <c r="C14" s="90"/>
      <c r="D14" s="90"/>
      <c r="E14" s="90" t="s">
        <v>39</v>
      </c>
      <c r="F14" s="91"/>
    </row>
    <row r="15" spans="1:9" x14ac:dyDescent="0.3">
      <c r="B15" s="89"/>
      <c r="C15" s="90"/>
      <c r="D15" s="90"/>
      <c r="E15" s="90" t="s">
        <v>16</v>
      </c>
      <c r="F15" s="91"/>
    </row>
    <row r="16" spans="1:9" x14ac:dyDescent="0.3">
      <c r="B16" s="89" t="s">
        <v>245</v>
      </c>
      <c r="C16" s="90"/>
      <c r="D16" s="90"/>
      <c r="E16" s="90" t="s">
        <v>42</v>
      </c>
      <c r="F16" s="91"/>
    </row>
    <row r="17" spans="2:6" x14ac:dyDescent="0.3">
      <c r="B17" s="89"/>
      <c r="C17" s="90"/>
      <c r="D17" s="90"/>
      <c r="E17" s="90" t="s">
        <v>16</v>
      </c>
      <c r="F17" s="91"/>
    </row>
    <row r="18" spans="2:6" x14ac:dyDescent="0.3">
      <c r="B18" s="89" t="s">
        <v>252</v>
      </c>
      <c r="C18" s="90"/>
      <c r="D18" s="90"/>
      <c r="E18" s="90" t="s">
        <v>43</v>
      </c>
      <c r="F18" s="91"/>
    </row>
    <row r="19" spans="2:6" x14ac:dyDescent="0.3">
      <c r="B19" s="89"/>
      <c r="C19" s="90"/>
      <c r="D19" s="90"/>
      <c r="E19" s="90" t="s">
        <v>19</v>
      </c>
      <c r="F19" s="91"/>
    </row>
    <row r="20" spans="2:6" x14ac:dyDescent="0.3">
      <c r="B20" s="89" t="s">
        <v>247</v>
      </c>
      <c r="C20" s="90"/>
      <c r="D20" s="90"/>
      <c r="E20" s="90" t="s">
        <v>44</v>
      </c>
      <c r="F20" s="91"/>
    </row>
    <row r="21" spans="2:6" x14ac:dyDescent="0.3">
      <c r="B21" s="89"/>
      <c r="C21" s="90"/>
      <c r="D21" s="90"/>
      <c r="E21" s="90" t="s">
        <v>19</v>
      </c>
      <c r="F21" s="91"/>
    </row>
    <row r="22" spans="2:6" x14ac:dyDescent="0.3">
      <c r="B22" s="89" t="s">
        <v>248</v>
      </c>
      <c r="C22" s="90"/>
      <c r="D22" s="90"/>
      <c r="E22" s="90"/>
      <c r="F22" s="91" t="s">
        <v>45</v>
      </c>
    </row>
    <row r="23" spans="2:6" x14ac:dyDescent="0.3">
      <c r="B23" s="89"/>
      <c r="C23" s="90"/>
      <c r="D23" s="90"/>
      <c r="E23" s="90"/>
      <c r="F23" s="91" t="s">
        <v>46</v>
      </c>
    </row>
    <row r="24" spans="2:6" x14ac:dyDescent="0.3">
      <c r="B24" s="89" t="s">
        <v>249</v>
      </c>
      <c r="C24" s="90"/>
      <c r="D24" s="90"/>
      <c r="E24" s="90"/>
      <c r="F24" s="91" t="s">
        <v>40</v>
      </c>
    </row>
    <row r="25" spans="2:6" x14ac:dyDescent="0.3">
      <c r="B25" s="89"/>
      <c r="C25" s="90"/>
      <c r="D25" s="90"/>
      <c r="E25" s="90"/>
      <c r="F25" s="91" t="s">
        <v>16</v>
      </c>
    </row>
    <row r="26" spans="2:6" x14ac:dyDescent="0.3">
      <c r="B26" s="89" t="s">
        <v>250</v>
      </c>
      <c r="C26" s="90"/>
      <c r="D26" s="90"/>
      <c r="E26" s="90"/>
      <c r="F26" s="91" t="s">
        <v>47</v>
      </c>
    </row>
    <row r="27" spans="2:6" x14ac:dyDescent="0.3">
      <c r="B27" s="89"/>
      <c r="C27" s="90"/>
      <c r="D27" s="90"/>
      <c r="E27" s="90"/>
      <c r="F27" s="91" t="s">
        <v>48</v>
      </c>
    </row>
    <row r="28" spans="2:6" x14ac:dyDescent="0.3">
      <c r="B28" s="89" t="s">
        <v>251</v>
      </c>
      <c r="C28" s="90"/>
      <c r="D28" s="90"/>
      <c r="E28" s="90"/>
      <c r="F28" s="91" t="s">
        <v>43</v>
      </c>
    </row>
    <row r="29" spans="2:6" ht="16.2" thickBot="1" x14ac:dyDescent="0.35">
      <c r="B29" s="92"/>
      <c r="C29" s="68"/>
      <c r="D29" s="68"/>
      <c r="E29" s="68"/>
      <c r="F29" s="93" t="s">
        <v>16</v>
      </c>
    </row>
    <row r="30" spans="2:6" x14ac:dyDescent="0.3">
      <c r="B30" s="89" t="s">
        <v>239</v>
      </c>
      <c r="C30" s="142" t="s">
        <v>35</v>
      </c>
      <c r="D30" s="142"/>
      <c r="E30" s="142"/>
      <c r="F30" s="143"/>
    </row>
    <row r="31" spans="2:6" x14ac:dyDescent="0.3">
      <c r="B31" s="89"/>
      <c r="C31" s="146" t="s">
        <v>253</v>
      </c>
      <c r="D31" s="146"/>
      <c r="E31" s="146"/>
      <c r="F31" s="147"/>
    </row>
    <row r="32" spans="2:6" x14ac:dyDescent="0.3">
      <c r="B32" s="89" t="s">
        <v>240</v>
      </c>
      <c r="C32" s="90" t="s">
        <v>36</v>
      </c>
      <c r="D32" s="90" t="s">
        <v>36</v>
      </c>
      <c r="E32" s="90" t="s">
        <v>36</v>
      </c>
      <c r="F32" s="91" t="s">
        <v>36</v>
      </c>
    </row>
    <row r="33" spans="2:6" x14ac:dyDescent="0.3">
      <c r="B33" s="94" t="s">
        <v>20</v>
      </c>
      <c r="C33" s="80" t="s">
        <v>49</v>
      </c>
      <c r="D33" s="80" t="s">
        <v>49</v>
      </c>
      <c r="E33" s="80" t="s">
        <v>49</v>
      </c>
      <c r="F33" s="95" t="s">
        <v>49</v>
      </c>
    </row>
  </sheetData>
  <mergeCells count="5">
    <mergeCell ref="B1:G1"/>
    <mergeCell ref="C6:F6"/>
    <mergeCell ref="C30:F30"/>
    <mergeCell ref="C31:F31"/>
    <mergeCell ref="B3:I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80" zoomScaleNormal="80" workbookViewId="0">
      <selection activeCell="B3" sqref="B3:I3"/>
    </sheetView>
  </sheetViews>
  <sheetFormatPr baseColWidth="10" defaultColWidth="10.6640625" defaultRowHeight="15.6" x14ac:dyDescent="0.3"/>
  <cols>
    <col min="1" max="2" width="10.6640625" style="37"/>
    <col min="3" max="3" width="33.21875" style="37" customWidth="1"/>
    <col min="4" max="16384" width="10.6640625" style="37"/>
  </cols>
  <sheetData>
    <row r="1" spans="1:9" x14ac:dyDescent="0.3">
      <c r="A1" s="1" t="s">
        <v>12</v>
      </c>
      <c r="B1" s="37" t="s">
        <v>254</v>
      </c>
    </row>
    <row r="2" spans="1:9" x14ac:dyDescent="0.3">
      <c r="A2" s="1" t="s">
        <v>303</v>
      </c>
      <c r="B2" s="37" t="s">
        <v>50</v>
      </c>
    </row>
    <row r="3" spans="1:9" ht="94.95" customHeight="1" x14ac:dyDescent="0.3">
      <c r="A3" s="2" t="s">
        <v>13</v>
      </c>
      <c r="B3" s="127" t="s">
        <v>298</v>
      </c>
      <c r="C3" s="137"/>
      <c r="D3" s="137"/>
      <c r="E3" s="137"/>
      <c r="F3" s="137"/>
      <c r="G3" s="137"/>
      <c r="H3" s="137"/>
      <c r="I3" s="137"/>
    </row>
    <row r="6" spans="1:9" ht="15" customHeight="1" x14ac:dyDescent="0.3">
      <c r="B6" s="83"/>
      <c r="C6" s="97"/>
      <c r="D6" s="129" t="s">
        <v>310</v>
      </c>
      <c r="E6" s="129"/>
      <c r="F6" s="129"/>
      <c r="G6" s="130"/>
    </row>
    <row r="7" spans="1:9" ht="16.2" thickBot="1" x14ac:dyDescent="0.35">
      <c r="B7" s="84"/>
      <c r="C7" s="78"/>
      <c r="D7" s="85" t="s">
        <v>77</v>
      </c>
      <c r="E7" s="85" t="s">
        <v>78</v>
      </c>
      <c r="F7" s="85" t="s">
        <v>79</v>
      </c>
      <c r="G7" s="86" t="s">
        <v>80</v>
      </c>
    </row>
    <row r="8" spans="1:9" x14ac:dyDescent="0.3">
      <c r="B8" s="133" t="s">
        <v>23</v>
      </c>
      <c r="C8" s="134"/>
      <c r="D8" s="79" t="s">
        <v>26</v>
      </c>
      <c r="E8" s="79"/>
      <c r="F8" s="79"/>
      <c r="G8" s="88"/>
    </row>
    <row r="9" spans="1:9" x14ac:dyDescent="0.3">
      <c r="B9" s="135"/>
      <c r="C9" s="136"/>
      <c r="D9" s="90" t="s">
        <v>25</v>
      </c>
      <c r="E9" s="90"/>
      <c r="F9" s="90"/>
      <c r="G9" s="91"/>
    </row>
    <row r="10" spans="1:9" x14ac:dyDescent="0.3">
      <c r="B10" s="135" t="s">
        <v>242</v>
      </c>
      <c r="C10" s="136"/>
      <c r="D10" s="90"/>
      <c r="E10" s="90" t="s">
        <v>42</v>
      </c>
      <c r="F10" s="90"/>
      <c r="G10" s="91"/>
    </row>
    <row r="11" spans="1:9" x14ac:dyDescent="0.3">
      <c r="B11" s="135"/>
      <c r="C11" s="136"/>
      <c r="D11" s="90"/>
      <c r="E11" s="90" t="s">
        <v>25</v>
      </c>
      <c r="F11" s="90"/>
      <c r="G11" s="91"/>
    </row>
    <row r="12" spans="1:9" x14ac:dyDescent="0.3">
      <c r="B12" s="135" t="s">
        <v>243</v>
      </c>
      <c r="C12" s="136"/>
      <c r="D12" s="90"/>
      <c r="E12" s="90" t="s">
        <v>29</v>
      </c>
      <c r="F12" s="90"/>
      <c r="G12" s="91"/>
    </row>
    <row r="13" spans="1:9" x14ac:dyDescent="0.3">
      <c r="B13" s="135"/>
      <c r="C13" s="136"/>
      <c r="D13" s="90"/>
      <c r="E13" s="90" t="s">
        <v>16</v>
      </c>
      <c r="F13" s="90"/>
      <c r="G13" s="91"/>
    </row>
    <row r="14" spans="1:9" ht="24" customHeight="1" x14ac:dyDescent="0.3">
      <c r="B14" s="135" t="s">
        <v>244</v>
      </c>
      <c r="C14" s="136"/>
      <c r="D14" s="90"/>
      <c r="E14" s="90"/>
      <c r="F14" s="90" t="s">
        <v>40</v>
      </c>
      <c r="G14" s="91"/>
    </row>
    <row r="15" spans="1:9" x14ac:dyDescent="0.3">
      <c r="B15" s="135"/>
      <c r="C15" s="136"/>
      <c r="D15" s="90"/>
      <c r="E15" s="90"/>
      <c r="F15" s="90" t="s">
        <v>16</v>
      </c>
      <c r="G15" s="91"/>
    </row>
    <row r="16" spans="1:9" ht="24" customHeight="1" x14ac:dyDescent="0.3">
      <c r="B16" s="135" t="s">
        <v>245</v>
      </c>
      <c r="C16" s="136"/>
      <c r="D16" s="90"/>
      <c r="E16" s="90"/>
      <c r="F16" s="90" t="s">
        <v>28</v>
      </c>
      <c r="G16" s="91"/>
    </row>
    <row r="17" spans="2:7" x14ac:dyDescent="0.3">
      <c r="B17" s="135"/>
      <c r="C17" s="136"/>
      <c r="D17" s="90"/>
      <c r="E17" s="90"/>
      <c r="F17" s="90" t="s">
        <v>16</v>
      </c>
      <c r="G17" s="91"/>
    </row>
    <row r="18" spans="2:7" ht="24" customHeight="1" x14ac:dyDescent="0.3">
      <c r="B18" s="135" t="s">
        <v>252</v>
      </c>
      <c r="C18" s="136"/>
      <c r="D18" s="90"/>
      <c r="E18" s="90"/>
      <c r="F18" s="90" t="s">
        <v>52</v>
      </c>
      <c r="G18" s="91"/>
    </row>
    <row r="19" spans="2:7" x14ac:dyDescent="0.3">
      <c r="B19" s="135"/>
      <c r="C19" s="136"/>
      <c r="D19" s="90"/>
      <c r="E19" s="90"/>
      <c r="F19" s="90" t="s">
        <v>16</v>
      </c>
      <c r="G19" s="91"/>
    </row>
    <row r="20" spans="2:7" ht="24" customHeight="1" x14ac:dyDescent="0.3">
      <c r="B20" s="135" t="s">
        <v>247</v>
      </c>
      <c r="C20" s="136"/>
      <c r="D20" s="90"/>
      <c r="E20" s="90"/>
      <c r="F20" s="90" t="s">
        <v>30</v>
      </c>
      <c r="G20" s="91"/>
    </row>
    <row r="21" spans="2:7" x14ac:dyDescent="0.3">
      <c r="B21" s="135"/>
      <c r="C21" s="136"/>
      <c r="D21" s="90"/>
      <c r="E21" s="90"/>
      <c r="F21" s="90" t="s">
        <v>16</v>
      </c>
      <c r="G21" s="91"/>
    </row>
    <row r="22" spans="2:7" ht="24" customHeight="1" x14ac:dyDescent="0.3">
      <c r="B22" s="135" t="s">
        <v>248</v>
      </c>
      <c r="C22" s="136"/>
      <c r="D22" s="90"/>
      <c r="E22" s="90"/>
      <c r="F22" s="90"/>
      <c r="G22" s="91" t="s">
        <v>53</v>
      </c>
    </row>
    <row r="23" spans="2:7" x14ac:dyDescent="0.3">
      <c r="B23" s="135"/>
      <c r="C23" s="136"/>
      <c r="D23" s="90"/>
      <c r="E23" s="90"/>
      <c r="F23" s="90"/>
      <c r="G23" s="91" t="s">
        <v>32</v>
      </c>
    </row>
    <row r="24" spans="2:7" ht="24" customHeight="1" x14ac:dyDescent="0.3">
      <c r="B24" s="135" t="s">
        <v>249</v>
      </c>
      <c r="C24" s="136"/>
      <c r="D24" s="90"/>
      <c r="E24" s="90"/>
      <c r="F24" s="90"/>
      <c r="G24" s="91" t="s">
        <v>54</v>
      </c>
    </row>
    <row r="25" spans="2:7" x14ac:dyDescent="0.3">
      <c r="B25" s="135"/>
      <c r="C25" s="136"/>
      <c r="D25" s="90"/>
      <c r="E25" s="90"/>
      <c r="F25" s="90"/>
      <c r="G25" s="91" t="s">
        <v>25</v>
      </c>
    </row>
    <row r="26" spans="2:7" ht="24" customHeight="1" x14ac:dyDescent="0.3">
      <c r="B26" s="135" t="s">
        <v>250</v>
      </c>
      <c r="C26" s="136"/>
      <c r="D26" s="90"/>
      <c r="E26" s="90"/>
      <c r="F26" s="90"/>
      <c r="G26" s="91" t="s">
        <v>55</v>
      </c>
    </row>
    <row r="27" spans="2:7" x14ac:dyDescent="0.3">
      <c r="B27" s="135"/>
      <c r="C27" s="136"/>
      <c r="D27" s="90"/>
      <c r="E27" s="90"/>
      <c r="F27" s="90"/>
      <c r="G27" s="91" t="s">
        <v>56</v>
      </c>
    </row>
    <row r="28" spans="2:7" ht="24" customHeight="1" x14ac:dyDescent="0.3">
      <c r="B28" s="135" t="s">
        <v>251</v>
      </c>
      <c r="C28" s="136"/>
      <c r="D28" s="90"/>
      <c r="E28" s="90"/>
      <c r="F28" s="90"/>
      <c r="G28" s="91" t="s">
        <v>29</v>
      </c>
    </row>
    <row r="29" spans="2:7" ht="16.2" thickBot="1" x14ac:dyDescent="0.35">
      <c r="B29" s="140"/>
      <c r="C29" s="141"/>
      <c r="D29" s="68"/>
      <c r="E29" s="68"/>
      <c r="F29" s="68"/>
      <c r="G29" s="93" t="s">
        <v>16</v>
      </c>
    </row>
    <row r="30" spans="2:7" x14ac:dyDescent="0.3">
      <c r="B30" s="133" t="s">
        <v>239</v>
      </c>
      <c r="C30" s="134"/>
      <c r="D30" s="142" t="s">
        <v>35</v>
      </c>
      <c r="E30" s="142"/>
      <c r="F30" s="142"/>
      <c r="G30" s="143"/>
    </row>
    <row r="31" spans="2:7" x14ac:dyDescent="0.3">
      <c r="B31" s="135"/>
      <c r="C31" s="136"/>
      <c r="D31" s="146" t="s">
        <v>238</v>
      </c>
      <c r="E31" s="146"/>
      <c r="F31" s="146"/>
      <c r="G31" s="147"/>
    </row>
    <row r="32" spans="2:7" ht="25.5" customHeight="1" x14ac:dyDescent="0.3">
      <c r="B32" s="148" t="s">
        <v>240</v>
      </c>
      <c r="C32" s="149"/>
      <c r="D32" s="98" t="s">
        <v>57</v>
      </c>
      <c r="E32" s="90" t="s">
        <v>57</v>
      </c>
      <c r="F32" s="90" t="s">
        <v>57</v>
      </c>
      <c r="G32" s="91" t="s">
        <v>57</v>
      </c>
    </row>
    <row r="33" spans="2:7" x14ac:dyDescent="0.3">
      <c r="B33" s="94" t="s">
        <v>20</v>
      </c>
      <c r="C33" s="99"/>
      <c r="D33" s="99" t="s">
        <v>58</v>
      </c>
      <c r="E33" s="80" t="s">
        <v>58</v>
      </c>
      <c r="F33" s="80" t="s">
        <v>58</v>
      </c>
      <c r="G33" s="95" t="s">
        <v>58</v>
      </c>
    </row>
  </sheetData>
  <mergeCells count="29">
    <mergeCell ref="D31:G31"/>
    <mergeCell ref="B23:C23"/>
    <mergeCell ref="B12:C12"/>
    <mergeCell ref="B13:C13"/>
    <mergeCell ref="B14:C14"/>
    <mergeCell ref="B18:C18"/>
    <mergeCell ref="B19:C19"/>
    <mergeCell ref="B20:C20"/>
    <mergeCell ref="B21:C21"/>
    <mergeCell ref="B22:C22"/>
    <mergeCell ref="B27:C27"/>
    <mergeCell ref="B28:C28"/>
    <mergeCell ref="B29:C29"/>
    <mergeCell ref="B32:C32"/>
    <mergeCell ref="B30:C30"/>
    <mergeCell ref="D6:G6"/>
    <mergeCell ref="B3:I3"/>
    <mergeCell ref="B24:C24"/>
    <mergeCell ref="B25:C25"/>
    <mergeCell ref="B26:C26"/>
    <mergeCell ref="B17:C17"/>
    <mergeCell ref="B8:C8"/>
    <mergeCell ref="B9:C9"/>
    <mergeCell ref="B10:C10"/>
    <mergeCell ref="B11:C11"/>
    <mergeCell ref="B15:C15"/>
    <mergeCell ref="B16:C16"/>
    <mergeCell ref="D30:G30"/>
    <mergeCell ref="B31:C3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opLeftCell="A7" workbookViewId="0">
      <selection activeCell="B3" sqref="B3:I3"/>
    </sheetView>
  </sheetViews>
  <sheetFormatPr baseColWidth="10" defaultColWidth="10.6640625" defaultRowHeight="15.6" x14ac:dyDescent="0.3"/>
  <cols>
    <col min="1" max="1" width="10.6640625" style="37"/>
    <col min="2" max="2" width="37.77734375" style="37" customWidth="1"/>
    <col min="3" max="16384" width="10.6640625" style="37"/>
  </cols>
  <sheetData>
    <row r="1" spans="1:9" x14ac:dyDescent="0.3">
      <c r="A1" s="1" t="s">
        <v>12</v>
      </c>
      <c r="B1" s="117" t="s">
        <v>61</v>
      </c>
      <c r="C1" s="118"/>
      <c r="D1" s="118"/>
      <c r="E1" s="118"/>
      <c r="F1" s="118"/>
      <c r="G1" s="118"/>
      <c r="H1" s="118"/>
    </row>
    <row r="2" spans="1:9" x14ac:dyDescent="0.3">
      <c r="A2" s="1" t="s">
        <v>303</v>
      </c>
      <c r="B2" s="117" t="s">
        <v>50</v>
      </c>
      <c r="C2" s="118"/>
      <c r="D2" s="118"/>
      <c r="E2" s="118"/>
      <c r="F2" s="118"/>
      <c r="G2" s="118"/>
      <c r="H2" s="118"/>
    </row>
    <row r="3" spans="1:9" ht="107.25" customHeight="1" x14ac:dyDescent="0.3">
      <c r="A3" s="2" t="s">
        <v>13</v>
      </c>
      <c r="B3" s="127" t="s">
        <v>299</v>
      </c>
      <c r="C3" s="137"/>
      <c r="D3" s="137"/>
      <c r="E3" s="137"/>
      <c r="F3" s="137"/>
      <c r="G3" s="137"/>
      <c r="H3" s="137"/>
      <c r="I3" s="137"/>
    </row>
    <row r="6" spans="1:9" x14ac:dyDescent="0.3">
      <c r="B6" s="100"/>
      <c r="C6" s="129" t="s">
        <v>51</v>
      </c>
      <c r="D6" s="129"/>
      <c r="E6" s="130"/>
    </row>
    <row r="7" spans="1:9" ht="16.2" thickBot="1" x14ac:dyDescent="0.35">
      <c r="B7" s="89"/>
      <c r="C7" s="85" t="s">
        <v>77</v>
      </c>
      <c r="D7" s="85" t="s">
        <v>78</v>
      </c>
      <c r="E7" s="86" t="s">
        <v>79</v>
      </c>
    </row>
    <row r="8" spans="1:9" ht="16.2" customHeight="1" x14ac:dyDescent="0.3">
      <c r="B8" s="87" t="s">
        <v>62</v>
      </c>
      <c r="C8" s="79" t="s">
        <v>63</v>
      </c>
      <c r="D8" s="79"/>
      <c r="E8" s="88"/>
    </row>
    <row r="9" spans="1:9" ht="16.2" customHeight="1" x14ac:dyDescent="0.3">
      <c r="B9" s="89"/>
      <c r="C9" s="90" t="s">
        <v>19</v>
      </c>
      <c r="D9" s="90"/>
      <c r="E9" s="91"/>
    </row>
    <row r="10" spans="1:9" ht="16.2" customHeight="1" x14ac:dyDescent="0.3">
      <c r="B10" s="89" t="s">
        <v>64</v>
      </c>
      <c r="C10" s="90" t="s">
        <v>65</v>
      </c>
      <c r="D10" s="90"/>
      <c r="E10" s="91"/>
    </row>
    <row r="11" spans="1:9" ht="16.2" customHeight="1" x14ac:dyDescent="0.3">
      <c r="B11" s="89"/>
      <c r="C11" s="90" t="s">
        <v>16</v>
      </c>
      <c r="D11" s="90"/>
      <c r="E11" s="91"/>
    </row>
    <row r="12" spans="1:9" ht="16.2" customHeight="1" x14ac:dyDescent="0.3">
      <c r="B12" s="89" t="s">
        <v>66</v>
      </c>
      <c r="C12" s="90"/>
      <c r="D12" s="90" t="s">
        <v>67</v>
      </c>
      <c r="E12" s="91"/>
    </row>
    <row r="13" spans="1:9" ht="16.2" customHeight="1" x14ac:dyDescent="0.3">
      <c r="B13" s="89"/>
      <c r="C13" s="90"/>
      <c r="D13" s="90" t="s">
        <v>32</v>
      </c>
      <c r="E13" s="91"/>
    </row>
    <row r="14" spans="1:9" ht="16.2" customHeight="1" x14ac:dyDescent="0.3">
      <c r="B14" s="89" t="s">
        <v>257</v>
      </c>
      <c r="C14" s="90"/>
      <c r="D14" s="90" t="s">
        <v>68</v>
      </c>
      <c r="E14" s="91"/>
    </row>
    <row r="15" spans="1:9" ht="16.2" customHeight="1" x14ac:dyDescent="0.3">
      <c r="B15" s="89"/>
      <c r="C15" s="90"/>
      <c r="D15" s="90" t="s">
        <v>16</v>
      </c>
      <c r="E15" s="91"/>
    </row>
    <row r="16" spans="1:9" ht="16.2" customHeight="1" x14ac:dyDescent="0.3">
      <c r="B16" s="89" t="s">
        <v>255</v>
      </c>
      <c r="C16" s="90"/>
      <c r="D16" s="90" t="s">
        <v>69</v>
      </c>
      <c r="E16" s="91"/>
    </row>
    <row r="17" spans="2:5" ht="16.2" customHeight="1" x14ac:dyDescent="0.3">
      <c r="B17" s="89"/>
      <c r="C17" s="90"/>
      <c r="D17" s="90" t="s">
        <v>32</v>
      </c>
      <c r="E17" s="91"/>
    </row>
    <row r="18" spans="2:5" ht="16.2" customHeight="1" x14ac:dyDescent="0.3">
      <c r="B18" s="89" t="s">
        <v>256</v>
      </c>
      <c r="C18" s="90"/>
      <c r="D18" s="90" t="s">
        <v>29</v>
      </c>
      <c r="E18" s="91"/>
    </row>
    <row r="19" spans="2:5" ht="16.2" customHeight="1" x14ac:dyDescent="0.3">
      <c r="B19" s="89"/>
      <c r="C19" s="90"/>
      <c r="D19" s="90" t="s">
        <v>16</v>
      </c>
      <c r="E19" s="91"/>
    </row>
    <row r="20" spans="2:5" ht="16.2" customHeight="1" x14ac:dyDescent="0.3">
      <c r="B20" s="89" t="s">
        <v>70</v>
      </c>
      <c r="C20" s="90"/>
      <c r="D20" s="90"/>
      <c r="E20" s="91" t="s">
        <v>71</v>
      </c>
    </row>
    <row r="21" spans="2:5" ht="16.2" customHeight="1" x14ac:dyDescent="0.3">
      <c r="B21" s="89"/>
      <c r="C21" s="90"/>
      <c r="D21" s="90"/>
      <c r="E21" s="91" t="s">
        <v>72</v>
      </c>
    </row>
    <row r="22" spans="2:5" ht="16.2" customHeight="1" x14ac:dyDescent="0.3">
      <c r="B22" s="89" t="s">
        <v>70</v>
      </c>
      <c r="C22" s="90"/>
      <c r="D22" s="90"/>
      <c r="E22" s="91" t="s">
        <v>73</v>
      </c>
    </row>
    <row r="23" spans="2:5" ht="16.2" customHeight="1" x14ac:dyDescent="0.3">
      <c r="B23" s="89"/>
      <c r="C23" s="90"/>
      <c r="D23" s="90"/>
      <c r="E23" s="91" t="s">
        <v>34</v>
      </c>
    </row>
    <row r="24" spans="2:5" ht="16.2" customHeight="1" x14ac:dyDescent="0.3">
      <c r="B24" s="89" t="s">
        <v>74</v>
      </c>
      <c r="C24" s="90"/>
      <c r="D24" s="90"/>
      <c r="E24" s="91" t="s">
        <v>63</v>
      </c>
    </row>
    <row r="25" spans="2:5" ht="16.2" customHeight="1" x14ac:dyDescent="0.3">
      <c r="B25" s="89"/>
      <c r="C25" s="90"/>
      <c r="D25" s="90"/>
      <c r="E25" s="91" t="s">
        <v>19</v>
      </c>
    </row>
    <row r="26" spans="2:5" ht="16.2" customHeight="1" x14ac:dyDescent="0.3">
      <c r="B26" s="89" t="s">
        <v>74</v>
      </c>
      <c r="C26" s="90"/>
      <c r="D26" s="90"/>
      <c r="E26" s="91" t="s">
        <v>65</v>
      </c>
    </row>
    <row r="27" spans="2:5" ht="16.2" customHeight="1" thickBot="1" x14ac:dyDescent="0.35">
      <c r="B27" s="92"/>
      <c r="C27" s="68"/>
      <c r="D27" s="68"/>
      <c r="E27" s="93" t="s">
        <v>16</v>
      </c>
    </row>
    <row r="28" spans="2:5" x14ac:dyDescent="0.3">
      <c r="B28" s="89" t="s">
        <v>239</v>
      </c>
      <c r="C28" s="142" t="s">
        <v>35</v>
      </c>
      <c r="D28" s="142"/>
      <c r="E28" s="143"/>
    </row>
    <row r="29" spans="2:5" x14ac:dyDescent="0.3">
      <c r="B29" s="89"/>
      <c r="C29" s="146" t="s">
        <v>253</v>
      </c>
      <c r="D29" s="146"/>
      <c r="E29" s="147"/>
    </row>
    <row r="30" spans="2:5" x14ac:dyDescent="0.3">
      <c r="B30" s="89" t="s">
        <v>240</v>
      </c>
      <c r="C30" s="90" t="s">
        <v>75</v>
      </c>
      <c r="D30" s="90" t="s">
        <v>75</v>
      </c>
      <c r="E30" s="91" t="s">
        <v>75</v>
      </c>
    </row>
    <row r="31" spans="2:5" x14ac:dyDescent="0.3">
      <c r="B31" s="94" t="s">
        <v>20</v>
      </c>
      <c r="C31" s="80" t="s">
        <v>37</v>
      </c>
      <c r="D31" s="80" t="s">
        <v>37</v>
      </c>
      <c r="E31" s="95" t="s">
        <v>37</v>
      </c>
    </row>
  </sheetData>
  <mergeCells count="6">
    <mergeCell ref="B1:H1"/>
    <mergeCell ref="B2:H2"/>
    <mergeCell ref="C6:E6"/>
    <mergeCell ref="C28:E28"/>
    <mergeCell ref="C29:E29"/>
    <mergeCell ref="B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topLeftCell="A34" zoomScale="70" zoomScaleNormal="70" workbookViewId="0">
      <selection activeCell="P84" sqref="P84"/>
    </sheetView>
  </sheetViews>
  <sheetFormatPr baseColWidth="10" defaultColWidth="10.6640625" defaultRowHeight="15.6" x14ac:dyDescent="0.3"/>
  <cols>
    <col min="1" max="1" width="10.6640625" style="15"/>
    <col min="2" max="2" width="11" style="17" customWidth="1"/>
    <col min="3" max="3" width="17.21875" style="17" customWidth="1"/>
    <col min="4" max="4" width="14.109375" style="17" customWidth="1"/>
    <col min="5" max="14" width="10.6640625" style="15"/>
    <col min="15" max="15" width="11" style="15" customWidth="1"/>
    <col min="16" max="16" width="16.88671875" style="15" customWidth="1"/>
    <col min="17" max="17" width="16.21875" style="15" customWidth="1"/>
    <col min="18" max="16384" width="10.6640625" style="15"/>
  </cols>
  <sheetData>
    <row r="1" spans="1:19" x14ac:dyDescent="0.3">
      <c r="A1" s="1" t="s">
        <v>12</v>
      </c>
      <c r="B1" s="107" t="s">
        <v>316</v>
      </c>
      <c r="C1" s="108"/>
      <c r="D1" s="108"/>
      <c r="E1" s="108"/>
      <c r="F1" s="108"/>
      <c r="G1" s="108"/>
    </row>
    <row r="2" spans="1:19" x14ac:dyDescent="0.3">
      <c r="A2" s="1" t="s">
        <v>303</v>
      </c>
      <c r="B2" s="107" t="s">
        <v>287</v>
      </c>
      <c r="C2" s="108"/>
      <c r="D2" s="108"/>
      <c r="E2" s="108"/>
      <c r="F2" s="108"/>
      <c r="G2" s="108"/>
    </row>
    <row r="3" spans="1:19" x14ac:dyDescent="0.3">
      <c r="A3" s="2" t="s">
        <v>13</v>
      </c>
      <c r="B3" s="107" t="s">
        <v>288</v>
      </c>
      <c r="C3" s="108"/>
      <c r="D3" s="108"/>
      <c r="E3" s="108"/>
      <c r="F3" s="108"/>
      <c r="G3" s="108"/>
    </row>
    <row r="4" spans="1:19" ht="22.95" customHeight="1" x14ac:dyDescent="0.3">
      <c r="A4" s="16"/>
      <c r="B4" s="110"/>
      <c r="C4" s="110"/>
      <c r="D4" s="110"/>
      <c r="E4" s="110"/>
      <c r="F4" s="110"/>
      <c r="O4" s="109"/>
      <c r="P4" s="109"/>
      <c r="Q4" s="109"/>
      <c r="R4" s="109"/>
      <c r="S4" s="109"/>
    </row>
    <row r="5" spans="1:19" x14ac:dyDescent="0.3">
      <c r="A5" s="14"/>
    </row>
    <row r="6" spans="1:19" ht="28.5" customHeight="1" x14ac:dyDescent="0.3">
      <c r="A6" s="14"/>
      <c r="B6" s="24" t="s">
        <v>86</v>
      </c>
      <c r="C6" s="25" t="s">
        <v>312</v>
      </c>
      <c r="D6" s="82" t="s">
        <v>311</v>
      </c>
      <c r="F6" s="103"/>
      <c r="O6" s="24" t="s">
        <v>86</v>
      </c>
      <c r="P6" s="25" t="s">
        <v>314</v>
      </c>
      <c r="Q6" s="25" t="s">
        <v>258</v>
      </c>
    </row>
    <row r="7" spans="1:19" x14ac:dyDescent="0.3">
      <c r="B7" s="21" t="s">
        <v>87</v>
      </c>
      <c r="C7" s="18">
        <v>7.9398755640000003</v>
      </c>
      <c r="D7" s="18">
        <v>5.5495289999999997</v>
      </c>
      <c r="O7" s="26" t="s">
        <v>87</v>
      </c>
      <c r="P7" s="18">
        <v>5.4324716329999996</v>
      </c>
      <c r="Q7" s="18">
        <v>8.0569319999999998</v>
      </c>
    </row>
    <row r="8" spans="1:19" x14ac:dyDescent="0.3">
      <c r="B8" s="22" t="s">
        <v>88</v>
      </c>
      <c r="C8" s="19">
        <v>7.0321087259999997</v>
      </c>
      <c r="D8" s="19">
        <v>4.8441390000000002</v>
      </c>
      <c r="O8" s="27" t="s">
        <v>88</v>
      </c>
      <c r="P8" s="19">
        <v>2.8193079820000002</v>
      </c>
      <c r="Q8" s="19">
        <v>9.0569400000000009</v>
      </c>
    </row>
    <row r="9" spans="1:19" x14ac:dyDescent="0.3">
      <c r="B9" s="22" t="s">
        <v>89</v>
      </c>
      <c r="C9" s="19">
        <v>8.4259822349999993</v>
      </c>
      <c r="D9" s="19">
        <v>5.0882540000000001</v>
      </c>
      <c r="O9" s="27" t="s">
        <v>89</v>
      </c>
      <c r="P9" s="19">
        <v>4.0816417310000004</v>
      </c>
      <c r="Q9" s="19">
        <v>9.4325949999999992</v>
      </c>
    </row>
    <row r="10" spans="1:19" x14ac:dyDescent="0.3">
      <c r="B10" s="22" t="s">
        <v>90</v>
      </c>
      <c r="C10" s="19">
        <v>7.9517062809999999</v>
      </c>
      <c r="D10" s="19">
        <v>3.7214689999999999</v>
      </c>
      <c r="O10" s="27" t="s">
        <v>90</v>
      </c>
      <c r="P10" s="19">
        <v>4.7056028039999998</v>
      </c>
      <c r="Q10" s="19">
        <v>6.9675729999999998</v>
      </c>
    </row>
    <row r="11" spans="1:19" x14ac:dyDescent="0.3">
      <c r="B11" s="22" t="s">
        <v>91</v>
      </c>
      <c r="C11" s="19">
        <v>7.7188436300000003</v>
      </c>
      <c r="D11" s="19">
        <v>3.8279749999999999</v>
      </c>
      <c r="O11" s="27" t="s">
        <v>91</v>
      </c>
      <c r="P11" s="19">
        <v>4.6443415579999998</v>
      </c>
      <c r="Q11" s="19">
        <v>6.9024770000000002</v>
      </c>
    </row>
    <row r="12" spans="1:19" x14ac:dyDescent="0.3">
      <c r="B12" s="22" t="s">
        <v>92</v>
      </c>
      <c r="C12" s="19">
        <v>8.7045551420000002</v>
      </c>
      <c r="D12" s="19">
        <v>4.7678900000000004</v>
      </c>
      <c r="O12" s="27" t="s">
        <v>92</v>
      </c>
      <c r="P12" s="19">
        <v>5.0012662949999998</v>
      </c>
      <c r="Q12" s="19">
        <v>8.4711800000000004</v>
      </c>
    </row>
    <row r="13" spans="1:19" x14ac:dyDescent="0.3">
      <c r="B13" s="22" t="s">
        <v>93</v>
      </c>
      <c r="C13" s="19">
        <v>9.7034717480000001</v>
      </c>
      <c r="D13" s="19">
        <v>5.6038439999999996</v>
      </c>
      <c r="O13" s="27" t="s">
        <v>93</v>
      </c>
      <c r="P13" s="19">
        <v>6.0123384700000004</v>
      </c>
      <c r="Q13" s="19">
        <v>9.2949769999999994</v>
      </c>
    </row>
    <row r="14" spans="1:19" x14ac:dyDescent="0.3">
      <c r="B14" s="22" t="s">
        <v>94</v>
      </c>
      <c r="C14" s="19">
        <v>9.1753506439999999</v>
      </c>
      <c r="D14" s="19">
        <v>5.5108860000000002</v>
      </c>
      <c r="O14" s="27" t="s">
        <v>94</v>
      </c>
      <c r="P14" s="19">
        <v>6.3164219260000003</v>
      </c>
      <c r="Q14" s="19">
        <v>8.3698149999999991</v>
      </c>
    </row>
    <row r="15" spans="1:19" x14ac:dyDescent="0.3">
      <c r="B15" s="22" t="s">
        <v>95</v>
      </c>
      <c r="C15" s="19">
        <v>9.9549861439999994</v>
      </c>
      <c r="D15" s="19">
        <v>6.0447990000000003</v>
      </c>
      <c r="O15" s="27" t="s">
        <v>95</v>
      </c>
      <c r="P15" s="19">
        <v>5.9521090110000001</v>
      </c>
      <c r="Q15" s="19">
        <v>10.04768</v>
      </c>
    </row>
    <row r="16" spans="1:19" x14ac:dyDescent="0.3">
      <c r="B16" s="22" t="s">
        <v>96</v>
      </c>
      <c r="C16" s="19">
        <v>10.082104080000001</v>
      </c>
      <c r="D16" s="19">
        <v>6.1979579999999999</v>
      </c>
      <c r="O16" s="27" t="s">
        <v>96</v>
      </c>
      <c r="P16" s="19">
        <v>5.8814917009999998</v>
      </c>
      <c r="Q16" s="19">
        <v>10.398569999999999</v>
      </c>
    </row>
    <row r="17" spans="2:17" x14ac:dyDescent="0.3">
      <c r="B17" s="22" t="s">
        <v>97</v>
      </c>
      <c r="C17" s="19">
        <v>10.076725359999999</v>
      </c>
      <c r="D17" s="19">
        <v>5.9022480000000002</v>
      </c>
      <c r="O17" s="27" t="s">
        <v>97</v>
      </c>
      <c r="P17" s="19">
        <v>5.9386807509999997</v>
      </c>
      <c r="Q17" s="19">
        <v>10.040290000000001</v>
      </c>
    </row>
    <row r="18" spans="2:17" x14ac:dyDescent="0.3">
      <c r="B18" s="22" t="s">
        <v>98</v>
      </c>
      <c r="C18" s="19">
        <v>9.9446672800000009</v>
      </c>
      <c r="D18" s="19">
        <v>5.8289280000000003</v>
      </c>
      <c r="O18" s="27" t="s">
        <v>98</v>
      </c>
      <c r="P18" s="19">
        <v>6.3264649220000004</v>
      </c>
      <c r="Q18" s="19">
        <v>9.4471299999999996</v>
      </c>
    </row>
    <row r="19" spans="2:17" x14ac:dyDescent="0.3">
      <c r="B19" s="22" t="s">
        <v>99</v>
      </c>
      <c r="C19" s="19">
        <v>8.5233455080000002</v>
      </c>
      <c r="D19" s="19">
        <v>5.6482520000000003</v>
      </c>
      <c r="O19" s="27" t="s">
        <v>99</v>
      </c>
      <c r="P19" s="19">
        <v>5.8074478210000002</v>
      </c>
      <c r="Q19" s="19">
        <v>8.3641500000000004</v>
      </c>
    </row>
    <row r="20" spans="2:17" x14ac:dyDescent="0.3">
      <c r="B20" s="22" t="s">
        <v>100</v>
      </c>
      <c r="C20" s="19">
        <v>9.1851014469999992</v>
      </c>
      <c r="D20" s="19">
        <v>5.6557300000000001</v>
      </c>
      <c r="O20" s="27" t="s">
        <v>100</v>
      </c>
      <c r="P20" s="19">
        <v>5.4120995069999998</v>
      </c>
      <c r="Q20" s="19">
        <v>9.4287320000000001</v>
      </c>
    </row>
    <row r="21" spans="2:17" x14ac:dyDescent="0.3">
      <c r="B21" s="22" t="s">
        <v>101</v>
      </c>
      <c r="C21" s="19">
        <v>10.6471097</v>
      </c>
      <c r="D21" s="19">
        <v>6.2180400000000002</v>
      </c>
      <c r="O21" s="27" t="s">
        <v>101</v>
      </c>
      <c r="P21" s="19">
        <v>5.4840681929999997</v>
      </c>
      <c r="Q21" s="19">
        <v>11.381080000000001</v>
      </c>
    </row>
    <row r="22" spans="2:17" x14ac:dyDescent="0.3">
      <c r="B22" s="22" t="s">
        <v>102</v>
      </c>
      <c r="C22" s="19">
        <v>10.661545520000001</v>
      </c>
      <c r="D22" s="19">
        <v>6.7321739999999997</v>
      </c>
      <c r="O22" s="27" t="s">
        <v>102</v>
      </c>
      <c r="P22" s="19">
        <v>6.515486117</v>
      </c>
      <c r="Q22" s="19">
        <v>10.87823</v>
      </c>
    </row>
    <row r="23" spans="2:17" x14ac:dyDescent="0.3">
      <c r="B23" s="22" t="s">
        <v>103</v>
      </c>
      <c r="C23" s="19">
        <v>10.1506919</v>
      </c>
      <c r="D23" s="19">
        <v>6.7605700000000004</v>
      </c>
      <c r="O23" s="27" t="s">
        <v>103</v>
      </c>
      <c r="P23" s="19">
        <v>5.9368911759999996</v>
      </c>
      <c r="Q23" s="19">
        <v>10.97437</v>
      </c>
    </row>
    <row r="24" spans="2:17" x14ac:dyDescent="0.3">
      <c r="B24" s="22" t="s">
        <v>104</v>
      </c>
      <c r="C24" s="19">
        <v>11.184484299999999</v>
      </c>
      <c r="D24" s="19">
        <v>7.5340040000000004</v>
      </c>
      <c r="O24" s="27" t="s">
        <v>104</v>
      </c>
      <c r="P24" s="19">
        <v>7.344550237</v>
      </c>
      <c r="Q24" s="19">
        <v>11.373939999999999</v>
      </c>
    </row>
    <row r="25" spans="2:17" x14ac:dyDescent="0.3">
      <c r="B25" s="22" t="s">
        <v>105</v>
      </c>
      <c r="C25" s="19">
        <v>10.916506310000001</v>
      </c>
      <c r="D25" s="19">
        <v>7.456925</v>
      </c>
      <c r="O25" s="27" t="s">
        <v>105</v>
      </c>
      <c r="P25" s="19">
        <v>6.8544202849999998</v>
      </c>
      <c r="Q25" s="19">
        <v>11.51901</v>
      </c>
    </row>
    <row r="26" spans="2:17" x14ac:dyDescent="0.3">
      <c r="B26" s="22" t="s">
        <v>106</v>
      </c>
      <c r="C26" s="19">
        <v>10.688393769999999</v>
      </c>
      <c r="D26" s="19">
        <v>6.8108550000000001</v>
      </c>
      <c r="O26" s="27" t="s">
        <v>106</v>
      </c>
      <c r="P26" s="19">
        <v>7.689358242</v>
      </c>
      <c r="Q26" s="19">
        <v>9.8098910000000004</v>
      </c>
    </row>
    <row r="27" spans="2:17" x14ac:dyDescent="0.3">
      <c r="B27" s="22" t="s">
        <v>107</v>
      </c>
      <c r="C27" s="19">
        <v>11.40347564</v>
      </c>
      <c r="D27" s="19">
        <v>7.7737540000000003</v>
      </c>
      <c r="O27" s="27" t="s">
        <v>107</v>
      </c>
      <c r="P27" s="19">
        <v>7.946998464</v>
      </c>
      <c r="Q27" s="19">
        <v>11.230230000000001</v>
      </c>
    </row>
    <row r="28" spans="2:17" x14ac:dyDescent="0.3">
      <c r="B28" s="22" t="s">
        <v>108</v>
      </c>
      <c r="C28" s="19">
        <v>11.053035960000001</v>
      </c>
      <c r="D28" s="19">
        <v>6.7676749999999997</v>
      </c>
      <c r="O28" s="27" t="s">
        <v>108</v>
      </c>
      <c r="P28" s="19">
        <v>7.0076460579999997</v>
      </c>
      <c r="Q28" s="19">
        <v>10.81307</v>
      </c>
    </row>
    <row r="29" spans="2:17" x14ac:dyDescent="0.3">
      <c r="B29" s="22" t="s">
        <v>109</v>
      </c>
      <c r="C29" s="19">
        <v>12.500757930000001</v>
      </c>
      <c r="D29" s="19">
        <v>7.5157080000000001</v>
      </c>
      <c r="O29" s="27" t="s">
        <v>109</v>
      </c>
      <c r="P29" s="19">
        <v>8.1958277430000006</v>
      </c>
      <c r="Q29" s="19">
        <v>11.820639999999999</v>
      </c>
    </row>
    <row r="30" spans="2:17" x14ac:dyDescent="0.3">
      <c r="B30" s="22" t="s">
        <v>110</v>
      </c>
      <c r="C30" s="19">
        <v>13.317147370000001</v>
      </c>
      <c r="D30" s="19">
        <v>7.6563749999999997</v>
      </c>
      <c r="O30" s="27" t="s">
        <v>110</v>
      </c>
      <c r="P30" s="19">
        <v>9.7242394589999996</v>
      </c>
      <c r="Q30" s="19">
        <v>11.249280000000001</v>
      </c>
    </row>
    <row r="31" spans="2:17" x14ac:dyDescent="0.3">
      <c r="B31" s="22" t="s">
        <v>111</v>
      </c>
      <c r="C31" s="19">
        <v>6.5219264509999997</v>
      </c>
      <c r="D31" s="19">
        <v>11.92666</v>
      </c>
      <c r="O31" s="27" t="s">
        <v>111</v>
      </c>
      <c r="P31" s="19">
        <v>8.7485302370000007</v>
      </c>
      <c r="Q31" s="19">
        <v>9.7000550000000008</v>
      </c>
    </row>
    <row r="32" spans="2:17" x14ac:dyDescent="0.3">
      <c r="B32" s="22" t="s">
        <v>112</v>
      </c>
      <c r="C32" s="19">
        <v>5.8460333660000003</v>
      </c>
      <c r="D32" s="19">
        <v>11.100009999999999</v>
      </c>
      <c r="O32" s="27" t="s">
        <v>112</v>
      </c>
      <c r="P32" s="19">
        <v>6.6468858050000001</v>
      </c>
      <c r="Q32" s="19">
        <v>10.299149999999999</v>
      </c>
    </row>
    <row r="33" spans="2:17" x14ac:dyDescent="0.3">
      <c r="B33" s="22" t="s">
        <v>113</v>
      </c>
      <c r="C33" s="19">
        <v>3.4141093429999998</v>
      </c>
      <c r="D33" s="19">
        <v>5.6955650000000002</v>
      </c>
      <c r="O33" s="27" t="s">
        <v>113</v>
      </c>
      <c r="P33" s="19">
        <v>4.3657199179999999</v>
      </c>
      <c r="Q33" s="19">
        <v>4.7439549999999997</v>
      </c>
    </row>
    <row r="34" spans="2:17" x14ac:dyDescent="0.3">
      <c r="B34" s="22" t="s">
        <v>114</v>
      </c>
      <c r="C34" s="19">
        <v>3.4945734759999998</v>
      </c>
      <c r="D34" s="19">
        <v>4.3251780000000002</v>
      </c>
      <c r="O34" s="27" t="s">
        <v>114</v>
      </c>
      <c r="P34" s="19">
        <v>4.4642315679999998</v>
      </c>
      <c r="Q34" s="19">
        <v>3.3555199999999998</v>
      </c>
    </row>
    <row r="35" spans="2:17" x14ac:dyDescent="0.3">
      <c r="B35" s="22" t="s">
        <v>115</v>
      </c>
      <c r="C35" s="19">
        <v>4.1867646909999996</v>
      </c>
      <c r="D35" s="19">
        <v>5.4321890000000002</v>
      </c>
      <c r="O35" s="27" t="s">
        <v>115</v>
      </c>
      <c r="P35" s="19">
        <v>5.1071185889999997</v>
      </c>
      <c r="Q35" s="19">
        <v>4.5118359999999997</v>
      </c>
    </row>
    <row r="36" spans="2:17" x14ac:dyDescent="0.3">
      <c r="B36" s="22" t="s">
        <v>116</v>
      </c>
      <c r="C36" s="19">
        <v>5.0640295350000004</v>
      </c>
      <c r="D36" s="19">
        <v>6.4370070000000004</v>
      </c>
      <c r="O36" s="27" t="s">
        <v>116</v>
      </c>
      <c r="P36" s="19">
        <v>6.1395767880000003</v>
      </c>
      <c r="Q36" s="19">
        <v>5.3614600000000001</v>
      </c>
    </row>
    <row r="37" spans="2:17" x14ac:dyDescent="0.3">
      <c r="B37" s="22" t="s">
        <v>117</v>
      </c>
      <c r="C37" s="19">
        <v>5.4086183539999997</v>
      </c>
      <c r="D37" s="19">
        <v>7.1593790000000004</v>
      </c>
      <c r="O37" s="27" t="s">
        <v>117</v>
      </c>
      <c r="P37" s="19">
        <v>7.9581720770000004</v>
      </c>
      <c r="Q37" s="19">
        <v>4.6098249999999998</v>
      </c>
    </row>
    <row r="38" spans="2:17" x14ac:dyDescent="0.3">
      <c r="B38" s="22" t="s">
        <v>118</v>
      </c>
      <c r="C38" s="19">
        <v>5.953551118</v>
      </c>
      <c r="D38" s="19">
        <v>7.9104749999999999</v>
      </c>
      <c r="O38" s="27" t="s">
        <v>118</v>
      </c>
      <c r="P38" s="19">
        <v>9.477324995</v>
      </c>
      <c r="Q38" s="19">
        <v>4.3867010000000004</v>
      </c>
    </row>
    <row r="39" spans="2:17" x14ac:dyDescent="0.3">
      <c r="B39" s="22" t="s">
        <v>119</v>
      </c>
      <c r="C39" s="19">
        <v>6.2306908779999999</v>
      </c>
      <c r="D39" s="19">
        <v>8.208831</v>
      </c>
      <c r="O39" s="27" t="s">
        <v>119</v>
      </c>
      <c r="P39" s="19">
        <v>9.7318481499999994</v>
      </c>
      <c r="Q39" s="19">
        <v>4.7076729999999998</v>
      </c>
    </row>
    <row r="40" spans="2:17" x14ac:dyDescent="0.3">
      <c r="B40" s="22" t="s">
        <v>120</v>
      </c>
      <c r="C40" s="19">
        <v>5.8902313910000004</v>
      </c>
      <c r="D40" s="19">
        <v>8.4813299999999998</v>
      </c>
      <c r="O40" s="27" t="s">
        <v>120</v>
      </c>
      <c r="P40" s="19">
        <v>9.6665693850000007</v>
      </c>
      <c r="Q40" s="19">
        <v>4.7049919999999998</v>
      </c>
    </row>
    <row r="41" spans="2:17" x14ac:dyDescent="0.3">
      <c r="B41" s="22" t="s">
        <v>121</v>
      </c>
      <c r="C41" s="19">
        <v>6.1868433950000004</v>
      </c>
      <c r="D41" s="19">
        <v>9.24892</v>
      </c>
      <c r="O41" s="27" t="s">
        <v>121</v>
      </c>
      <c r="P41" s="19">
        <v>9.6144650879999993</v>
      </c>
      <c r="Q41" s="19">
        <v>5.8212989999999998</v>
      </c>
    </row>
    <row r="42" spans="2:17" x14ac:dyDescent="0.3">
      <c r="B42" s="22" t="s">
        <v>122</v>
      </c>
      <c r="C42" s="19">
        <v>6.2080475980000003</v>
      </c>
      <c r="D42" s="19">
        <v>9.2719500000000004</v>
      </c>
      <c r="O42" s="27" t="s">
        <v>122</v>
      </c>
      <c r="P42" s="19">
        <v>10.7147521</v>
      </c>
      <c r="Q42" s="19">
        <v>4.7652450000000002</v>
      </c>
    </row>
    <row r="43" spans="2:17" x14ac:dyDescent="0.3">
      <c r="B43" s="22" t="s">
        <v>123</v>
      </c>
      <c r="C43" s="19">
        <v>5.7775744859999998</v>
      </c>
      <c r="D43" s="19">
        <v>8.3325189999999996</v>
      </c>
      <c r="O43" s="27" t="s">
        <v>123</v>
      </c>
      <c r="P43" s="19">
        <v>9.7659736769999999</v>
      </c>
      <c r="Q43" s="19">
        <v>4.3441200000000002</v>
      </c>
    </row>
    <row r="44" spans="2:17" x14ac:dyDescent="0.3">
      <c r="B44" s="22" t="s">
        <v>124</v>
      </c>
      <c r="C44" s="19">
        <v>5.1994968129999997</v>
      </c>
      <c r="D44" s="19">
        <v>7.6852999999999998</v>
      </c>
      <c r="O44" s="27" t="s">
        <v>124</v>
      </c>
      <c r="P44" s="19">
        <v>8.8097692829999996</v>
      </c>
      <c r="Q44" s="19">
        <v>4.0750279999999997</v>
      </c>
    </row>
    <row r="45" spans="2:17" x14ac:dyDescent="0.3">
      <c r="B45" s="22" t="s">
        <v>125</v>
      </c>
      <c r="C45" s="19">
        <v>6.5108871590000001</v>
      </c>
      <c r="D45" s="19">
        <v>9.4165519999999994</v>
      </c>
      <c r="O45" s="27" t="s">
        <v>125</v>
      </c>
      <c r="P45" s="19">
        <v>10.778174330000001</v>
      </c>
      <c r="Q45" s="19">
        <v>5.1492649999999998</v>
      </c>
    </row>
    <row r="46" spans="2:17" x14ac:dyDescent="0.3">
      <c r="B46" s="22" t="s">
        <v>126</v>
      </c>
      <c r="C46" s="19">
        <v>5.9092491970000003</v>
      </c>
      <c r="D46" s="19">
        <v>9.3670229999999997</v>
      </c>
      <c r="O46" s="27" t="s">
        <v>126</v>
      </c>
      <c r="P46" s="19">
        <v>11.289530859999999</v>
      </c>
      <c r="Q46" s="19">
        <v>3.9867409999999999</v>
      </c>
    </row>
    <row r="47" spans="2:17" x14ac:dyDescent="0.3">
      <c r="B47" s="22" t="s">
        <v>127</v>
      </c>
      <c r="C47" s="19">
        <v>5.8613957709999998</v>
      </c>
      <c r="D47" s="19">
        <v>9.2234839999999991</v>
      </c>
      <c r="O47" s="27" t="s">
        <v>127</v>
      </c>
      <c r="P47" s="19">
        <v>11.06309291</v>
      </c>
      <c r="Q47" s="19">
        <v>4.0217869999999998</v>
      </c>
    </row>
    <row r="48" spans="2:17" x14ac:dyDescent="0.3">
      <c r="B48" s="22" t="s">
        <v>128</v>
      </c>
      <c r="C48" s="19">
        <v>5.4468303999999996</v>
      </c>
      <c r="D48" s="19">
        <v>10.03755</v>
      </c>
      <c r="O48" s="27" t="s">
        <v>128</v>
      </c>
      <c r="P48" s="19">
        <v>11.419454910000001</v>
      </c>
      <c r="Q48" s="19">
        <v>4.0649199999999999</v>
      </c>
    </row>
    <row r="49" spans="2:17" x14ac:dyDescent="0.3">
      <c r="B49" s="22" t="s">
        <v>129</v>
      </c>
      <c r="C49" s="19">
        <v>5.5793033200000002</v>
      </c>
      <c r="D49" s="19">
        <v>10.20927</v>
      </c>
      <c r="O49" s="27" t="s">
        <v>129</v>
      </c>
      <c r="P49" s="19">
        <v>12.059815670000001</v>
      </c>
      <c r="Q49" s="19">
        <v>3.728755</v>
      </c>
    </row>
    <row r="50" spans="2:17" x14ac:dyDescent="0.3">
      <c r="B50" s="22" t="s">
        <v>130</v>
      </c>
      <c r="C50" s="19">
        <v>5.1252018919999998</v>
      </c>
      <c r="D50" s="19">
        <v>9.3783759999999994</v>
      </c>
      <c r="O50" s="27" t="s">
        <v>130</v>
      </c>
      <c r="P50" s="19">
        <v>11.11997087</v>
      </c>
      <c r="Q50" s="19">
        <v>3.383607</v>
      </c>
    </row>
    <row r="51" spans="2:17" x14ac:dyDescent="0.3">
      <c r="B51" s="22" t="s">
        <v>131</v>
      </c>
      <c r="C51" s="19">
        <v>5.2874984969999996</v>
      </c>
      <c r="D51" s="19">
        <v>9.3187960000000007</v>
      </c>
      <c r="O51" s="27" t="s">
        <v>131</v>
      </c>
      <c r="P51" s="19">
        <v>11.3060449</v>
      </c>
      <c r="Q51" s="19">
        <v>3.3002500000000001</v>
      </c>
    </row>
    <row r="52" spans="2:17" x14ac:dyDescent="0.3">
      <c r="B52" s="22" t="s">
        <v>132</v>
      </c>
      <c r="C52" s="19">
        <v>4.9617251150000001</v>
      </c>
      <c r="D52" s="19">
        <v>8.6537869999999995</v>
      </c>
      <c r="O52" s="27" t="s">
        <v>132</v>
      </c>
      <c r="P52" s="19">
        <v>10.301337630000001</v>
      </c>
      <c r="Q52" s="19">
        <v>3.314174</v>
      </c>
    </row>
    <row r="53" spans="2:17" x14ac:dyDescent="0.3">
      <c r="B53" s="22" t="s">
        <v>133</v>
      </c>
      <c r="C53" s="19">
        <v>5.5899172369999999</v>
      </c>
      <c r="D53" s="19">
        <v>10.09751</v>
      </c>
      <c r="O53" s="27" t="s">
        <v>133</v>
      </c>
      <c r="P53" s="19">
        <v>12.04828977</v>
      </c>
      <c r="Q53" s="19">
        <v>3.6391360000000001</v>
      </c>
    </row>
    <row r="54" spans="2:17" x14ac:dyDescent="0.3">
      <c r="B54" s="23" t="s">
        <v>134</v>
      </c>
      <c r="C54" s="20">
        <v>5.9234185000000004</v>
      </c>
      <c r="D54" s="20">
        <v>9.6202059999999996</v>
      </c>
      <c r="O54" s="28" t="s">
        <v>134</v>
      </c>
      <c r="P54" s="20">
        <v>12.24804404</v>
      </c>
      <c r="Q54" s="20">
        <v>3.2955800000000002</v>
      </c>
    </row>
  </sheetData>
  <mergeCells count="5">
    <mergeCell ref="B1:G1"/>
    <mergeCell ref="B2:G2"/>
    <mergeCell ref="B3:G3"/>
    <mergeCell ref="O4:S4"/>
    <mergeCell ref="B4:F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50" zoomScaleNormal="50" workbookViewId="0">
      <selection activeCell="I24" sqref="I24"/>
    </sheetView>
  </sheetViews>
  <sheetFormatPr baseColWidth="10" defaultColWidth="10.6640625" defaultRowHeight="13.8" x14ac:dyDescent="0.25"/>
  <cols>
    <col min="1" max="7" width="10.6640625" style="29"/>
    <col min="8" max="8" width="14" style="29" customWidth="1"/>
    <col min="9" max="16384" width="10.6640625" style="29"/>
  </cols>
  <sheetData>
    <row r="1" spans="1:8" ht="15.6" x14ac:dyDescent="0.25">
      <c r="A1" s="1" t="s">
        <v>12</v>
      </c>
      <c r="B1" s="111" t="s">
        <v>305</v>
      </c>
      <c r="C1" s="112"/>
      <c r="D1" s="112"/>
      <c r="E1" s="112"/>
      <c r="F1" s="112"/>
      <c r="G1" s="112"/>
    </row>
    <row r="2" spans="1:8" ht="15.6" x14ac:dyDescent="0.25">
      <c r="A2" s="1" t="s">
        <v>303</v>
      </c>
      <c r="B2" s="111" t="s">
        <v>222</v>
      </c>
      <c r="C2" s="112"/>
      <c r="D2" s="112"/>
      <c r="E2" s="112"/>
      <c r="F2" s="112"/>
      <c r="G2" s="112"/>
    </row>
    <row r="3" spans="1:8" ht="15.6" x14ac:dyDescent="0.25">
      <c r="A3" s="2" t="s">
        <v>13</v>
      </c>
      <c r="B3" s="111" t="s">
        <v>289</v>
      </c>
      <c r="C3" s="112"/>
      <c r="D3" s="112"/>
      <c r="E3" s="112"/>
      <c r="F3" s="112"/>
      <c r="G3" s="112"/>
    </row>
    <row r="6" spans="1:8" x14ac:dyDescent="0.25">
      <c r="B6" s="41" t="s">
        <v>300</v>
      </c>
      <c r="C6" s="41" t="s">
        <v>5</v>
      </c>
      <c r="D6" s="41" t="s">
        <v>9</v>
      </c>
      <c r="E6" s="41" t="s">
        <v>183</v>
      </c>
      <c r="F6" s="41" t="s">
        <v>184</v>
      </c>
      <c r="G6" s="41" t="s">
        <v>10</v>
      </c>
      <c r="H6" s="41" t="s">
        <v>185</v>
      </c>
    </row>
    <row r="7" spans="1:8" x14ac:dyDescent="0.25">
      <c r="B7" s="30" t="s">
        <v>135</v>
      </c>
      <c r="C7" s="29">
        <v>1.6301220000000001</v>
      </c>
      <c r="D7" s="30">
        <v>0.1109696</v>
      </c>
      <c r="E7" s="30">
        <v>0.136573</v>
      </c>
      <c r="F7" s="30">
        <v>2.4754559999999999</v>
      </c>
      <c r="G7" s="30">
        <v>0.2447087</v>
      </c>
      <c r="H7" s="30">
        <v>0.95169890000000001</v>
      </c>
    </row>
    <row r="8" spans="1:8" x14ac:dyDescent="0.25">
      <c r="B8" s="40" t="s">
        <v>136</v>
      </c>
      <c r="C8" s="29">
        <v>0.44702180000000002</v>
      </c>
      <c r="D8" s="40">
        <v>0.15796859999999999</v>
      </c>
      <c r="E8" s="40">
        <v>0.13042229999999999</v>
      </c>
      <c r="F8" s="40">
        <v>2.8416779999999999</v>
      </c>
      <c r="G8" s="40">
        <v>0.25295030000000002</v>
      </c>
      <c r="H8" s="40">
        <v>1.0140979999999999</v>
      </c>
    </row>
    <row r="9" spans="1:8" x14ac:dyDescent="0.25">
      <c r="B9" s="40" t="s">
        <v>137</v>
      </c>
      <c r="C9" s="29">
        <v>0.9045301</v>
      </c>
      <c r="D9" s="40">
        <v>0.11338810000000001</v>
      </c>
      <c r="E9" s="40">
        <v>0.17073430000000001</v>
      </c>
      <c r="F9" s="40">
        <v>2.7007189999999999</v>
      </c>
      <c r="G9" s="40">
        <v>0.27286630000000001</v>
      </c>
      <c r="H9" s="40">
        <v>0.92601639999999996</v>
      </c>
    </row>
    <row r="10" spans="1:8" x14ac:dyDescent="0.25">
      <c r="B10" s="40" t="s">
        <v>138</v>
      </c>
      <c r="C10" s="29">
        <v>1.0103569999999999</v>
      </c>
      <c r="D10" s="40">
        <v>5.2257400000000002E-2</v>
      </c>
      <c r="E10" s="40">
        <v>0.1109406</v>
      </c>
      <c r="F10" s="40">
        <v>1.6733560000000001</v>
      </c>
      <c r="G10" s="40">
        <v>0.20190920000000001</v>
      </c>
      <c r="H10" s="40">
        <v>0.67264889999999999</v>
      </c>
    </row>
    <row r="11" spans="1:8" x14ac:dyDescent="0.25">
      <c r="B11" s="40" t="s">
        <v>139</v>
      </c>
      <c r="C11" s="29">
        <v>1.068387</v>
      </c>
      <c r="D11" s="40">
        <v>5.69068E-2</v>
      </c>
      <c r="E11" s="40">
        <v>9.5479800000000004E-2</v>
      </c>
      <c r="F11" s="40">
        <v>1.8227599999999999</v>
      </c>
      <c r="G11" s="40">
        <v>0.16644300000000001</v>
      </c>
      <c r="H11" s="40">
        <v>0.6179983</v>
      </c>
    </row>
    <row r="12" spans="1:8" x14ac:dyDescent="0.25">
      <c r="B12" s="40" t="s">
        <v>140</v>
      </c>
      <c r="C12" s="29">
        <v>1.3260179999999999</v>
      </c>
      <c r="D12" s="40">
        <v>9.3799400000000005E-2</v>
      </c>
      <c r="E12" s="40">
        <v>0.14391509999999999</v>
      </c>
      <c r="F12" s="40">
        <v>2.3067660000000001</v>
      </c>
      <c r="G12" s="40">
        <v>0.16198570000000001</v>
      </c>
      <c r="H12" s="40">
        <v>0.7354058</v>
      </c>
    </row>
    <row r="13" spans="1:8" x14ac:dyDescent="0.25">
      <c r="B13" s="40" t="s">
        <v>141</v>
      </c>
      <c r="C13" s="29">
        <v>1.6297410000000001</v>
      </c>
      <c r="D13" s="40">
        <v>0.1023471</v>
      </c>
      <c r="E13" s="40">
        <v>0.10943029999999999</v>
      </c>
      <c r="F13" s="40">
        <v>2.614646</v>
      </c>
      <c r="G13" s="40">
        <v>0.28812280000000001</v>
      </c>
      <c r="H13" s="40">
        <v>0.85955680000000001</v>
      </c>
    </row>
    <row r="14" spans="1:8" x14ac:dyDescent="0.25">
      <c r="B14" s="40" t="s">
        <v>142</v>
      </c>
      <c r="C14" s="29">
        <v>1.77071</v>
      </c>
      <c r="D14" s="40">
        <v>8.6903099999999997E-2</v>
      </c>
      <c r="E14" s="40">
        <v>0.1265404</v>
      </c>
      <c r="F14" s="40">
        <v>2.4649299999999998</v>
      </c>
      <c r="G14" s="40">
        <v>0.2412194</v>
      </c>
      <c r="H14" s="40">
        <v>0.82058339999999996</v>
      </c>
    </row>
    <row r="15" spans="1:8" x14ac:dyDescent="0.25">
      <c r="B15" s="40" t="s">
        <v>143</v>
      </c>
      <c r="C15" s="29">
        <v>1.5876619999999999</v>
      </c>
      <c r="D15" s="40">
        <v>0.10882699999999999</v>
      </c>
      <c r="E15" s="40">
        <v>0.14966499999999999</v>
      </c>
      <c r="F15" s="40">
        <v>2.8110970000000002</v>
      </c>
      <c r="G15" s="40">
        <v>0.34669290000000003</v>
      </c>
      <c r="H15" s="40">
        <v>1.040856</v>
      </c>
    </row>
    <row r="16" spans="1:8" x14ac:dyDescent="0.25">
      <c r="B16" s="40" t="s">
        <v>144</v>
      </c>
      <c r="C16" s="29">
        <v>1.552996</v>
      </c>
      <c r="D16" s="40">
        <v>0.1237275</v>
      </c>
      <c r="E16" s="40">
        <v>0.12186279999999999</v>
      </c>
      <c r="F16" s="40">
        <v>2.9467050000000001</v>
      </c>
      <c r="G16" s="40">
        <v>0.41314529999999999</v>
      </c>
      <c r="H16" s="40">
        <v>1.0395220000000001</v>
      </c>
    </row>
    <row r="17" spans="2:8" x14ac:dyDescent="0.25">
      <c r="B17" s="40" t="s">
        <v>145</v>
      </c>
      <c r="C17" s="29">
        <v>1.515954</v>
      </c>
      <c r="D17" s="40">
        <v>0.1951572</v>
      </c>
      <c r="E17" s="40">
        <v>0.17086870000000001</v>
      </c>
      <c r="F17" s="40">
        <v>2.713184</v>
      </c>
      <c r="G17" s="40">
        <v>0.37162650000000003</v>
      </c>
      <c r="H17" s="40">
        <v>0.93545800000000001</v>
      </c>
    </row>
    <row r="18" spans="2:8" x14ac:dyDescent="0.25">
      <c r="B18" s="40" t="s">
        <v>146</v>
      </c>
      <c r="C18" s="29">
        <v>1.805094</v>
      </c>
      <c r="D18" s="40">
        <v>8.9929400000000007E-2</v>
      </c>
      <c r="E18" s="40">
        <v>0.1636842</v>
      </c>
      <c r="F18" s="40">
        <v>2.4409610000000002</v>
      </c>
      <c r="G18" s="40">
        <v>0.37827749999999999</v>
      </c>
      <c r="H18" s="40">
        <v>0.95098099999999997</v>
      </c>
    </row>
    <row r="19" spans="2:8" x14ac:dyDescent="0.25">
      <c r="B19" s="40" t="s">
        <v>147</v>
      </c>
      <c r="C19" s="29">
        <v>1.6699120000000001</v>
      </c>
      <c r="D19" s="40">
        <v>9.1523499999999994E-2</v>
      </c>
      <c r="E19" s="40">
        <v>0.1522675</v>
      </c>
      <c r="F19" s="40">
        <v>2.4151280000000002</v>
      </c>
      <c r="G19" s="40">
        <v>0.3773918</v>
      </c>
      <c r="H19" s="40">
        <v>0.94202870000000005</v>
      </c>
    </row>
    <row r="20" spans="2:8" x14ac:dyDescent="0.25">
      <c r="B20" s="40" t="s">
        <v>148</v>
      </c>
      <c r="C20" s="29">
        <v>1.2424599999999999</v>
      </c>
      <c r="D20" s="40">
        <v>0.1052756</v>
      </c>
      <c r="E20" s="40">
        <v>0.19162309999999999</v>
      </c>
      <c r="F20" s="40">
        <v>2.7504550000000001</v>
      </c>
      <c r="G20" s="40">
        <v>0.34628310000000001</v>
      </c>
      <c r="H20" s="40">
        <v>1.019633</v>
      </c>
    </row>
    <row r="21" spans="2:8" x14ac:dyDescent="0.25">
      <c r="B21" s="40" t="s">
        <v>149</v>
      </c>
      <c r="C21" s="29">
        <v>1.2024570000000001</v>
      </c>
      <c r="D21" s="40">
        <v>0.1238684</v>
      </c>
      <c r="E21" s="40">
        <v>0.17025889999999999</v>
      </c>
      <c r="F21" s="40">
        <v>3.2056719999999999</v>
      </c>
      <c r="G21" s="40">
        <v>0.37855220000000001</v>
      </c>
      <c r="H21" s="40">
        <v>1.1372310000000001</v>
      </c>
    </row>
    <row r="22" spans="2:8" x14ac:dyDescent="0.25">
      <c r="B22" s="40" t="s">
        <v>150</v>
      </c>
      <c r="C22" s="29">
        <v>1.57317</v>
      </c>
      <c r="D22" s="40">
        <v>0.1336678</v>
      </c>
      <c r="E22" s="40">
        <v>0.20680490000000001</v>
      </c>
      <c r="F22" s="40">
        <v>3.229171</v>
      </c>
      <c r="G22" s="40">
        <v>0.44776329999999998</v>
      </c>
      <c r="H22" s="40">
        <v>1.141597</v>
      </c>
    </row>
    <row r="23" spans="2:8" x14ac:dyDescent="0.25">
      <c r="B23" s="40" t="s">
        <v>151</v>
      </c>
      <c r="C23" s="29">
        <v>1.5329200000000001</v>
      </c>
      <c r="D23" s="40">
        <v>0.11744110000000001</v>
      </c>
      <c r="E23" s="40">
        <v>0.2273712</v>
      </c>
      <c r="F23" s="40">
        <v>3.4162159999999999</v>
      </c>
      <c r="G23" s="40">
        <v>0.40554289999999998</v>
      </c>
      <c r="H23" s="40">
        <v>1.0610790000000001</v>
      </c>
    </row>
    <row r="24" spans="2:8" x14ac:dyDescent="0.25">
      <c r="B24" s="40" t="s">
        <v>152</v>
      </c>
      <c r="C24" s="29">
        <v>2.1067269999999998</v>
      </c>
      <c r="D24" s="40">
        <v>0.13359309999999999</v>
      </c>
      <c r="E24" s="40">
        <v>0.1936011</v>
      </c>
      <c r="F24" s="40">
        <v>3.2431730000000001</v>
      </c>
      <c r="G24" s="40">
        <v>0.55678539999999999</v>
      </c>
      <c r="H24" s="40">
        <v>1.3001240000000001</v>
      </c>
    </row>
    <row r="25" spans="2:8" x14ac:dyDescent="0.25">
      <c r="B25" s="40" t="s">
        <v>153</v>
      </c>
      <c r="C25" s="29">
        <v>1.909286</v>
      </c>
      <c r="D25" s="40">
        <v>0.1208335</v>
      </c>
      <c r="E25" s="40">
        <v>0.15983249999999999</v>
      </c>
      <c r="F25" s="40">
        <v>3.614573</v>
      </c>
      <c r="G25" s="40">
        <v>0.409613</v>
      </c>
      <c r="H25" s="40">
        <v>1.2427859999999999</v>
      </c>
    </row>
    <row r="26" spans="2:8" x14ac:dyDescent="0.25">
      <c r="B26" s="40" t="s">
        <v>154</v>
      </c>
      <c r="C26" s="29">
        <v>2.2606320000000002</v>
      </c>
      <c r="D26" s="40">
        <v>0.13831460000000001</v>
      </c>
      <c r="E26" s="40">
        <v>0.15393809999999999</v>
      </c>
      <c r="F26" s="40">
        <v>2.8443710000000002</v>
      </c>
      <c r="G26" s="40">
        <v>0.33515709999999999</v>
      </c>
      <c r="H26" s="40">
        <v>1.0784419999999999</v>
      </c>
    </row>
    <row r="27" spans="2:8" x14ac:dyDescent="0.25">
      <c r="B27" s="40" t="s">
        <v>155</v>
      </c>
      <c r="C27" s="29">
        <v>2.3980939999999999</v>
      </c>
      <c r="D27" s="40">
        <v>0.14794760000000001</v>
      </c>
      <c r="E27" s="40">
        <v>0.21804999999999999</v>
      </c>
      <c r="F27" s="40">
        <v>3.1373220000000002</v>
      </c>
      <c r="G27" s="40">
        <v>0.67885870000000004</v>
      </c>
      <c r="H27" s="40">
        <v>1.1934819999999999</v>
      </c>
    </row>
    <row r="28" spans="2:8" x14ac:dyDescent="0.25">
      <c r="B28" s="40" t="s">
        <v>156</v>
      </c>
      <c r="C28" s="29">
        <v>1.7116819999999999</v>
      </c>
      <c r="D28" s="40">
        <v>0.2206292</v>
      </c>
      <c r="E28" s="40">
        <v>0.19515779999999999</v>
      </c>
      <c r="F28" s="40">
        <v>3.0638529999999999</v>
      </c>
      <c r="G28" s="40">
        <v>0.41120699999999999</v>
      </c>
      <c r="H28" s="40">
        <v>1.165146</v>
      </c>
    </row>
    <row r="29" spans="2:8" x14ac:dyDescent="0.25">
      <c r="B29" s="40" t="s">
        <v>157</v>
      </c>
      <c r="C29" s="29">
        <v>1.9749969999999999</v>
      </c>
      <c r="D29" s="40">
        <v>0.1618638</v>
      </c>
      <c r="E29" s="40">
        <v>0.19079789999999999</v>
      </c>
      <c r="F29" s="40">
        <v>3.2822749999999998</v>
      </c>
      <c r="G29" s="40">
        <v>0.4236376</v>
      </c>
      <c r="H29" s="40">
        <v>1.482138</v>
      </c>
    </row>
    <row r="30" spans="2:8" x14ac:dyDescent="0.25">
      <c r="B30" s="40" t="s">
        <v>158</v>
      </c>
      <c r="C30" s="29">
        <v>2.4729000000000001</v>
      </c>
      <c r="D30" s="40">
        <v>0.18218300000000001</v>
      </c>
      <c r="E30" s="40">
        <v>0.1745565</v>
      </c>
      <c r="F30" s="40">
        <v>2.9741740000000001</v>
      </c>
      <c r="G30" s="40">
        <v>0.58713539999999997</v>
      </c>
      <c r="H30" s="40">
        <v>1.2654270000000001</v>
      </c>
    </row>
    <row r="31" spans="2:8" x14ac:dyDescent="0.25">
      <c r="B31" s="40" t="s">
        <v>159</v>
      </c>
      <c r="C31" s="29">
        <v>4.3866639999999997</v>
      </c>
      <c r="D31" s="40">
        <v>0.1795089</v>
      </c>
      <c r="E31" s="40">
        <v>0.22787550000000001</v>
      </c>
      <c r="F31" s="40">
        <v>4.6795400000000003</v>
      </c>
      <c r="G31" s="40">
        <v>0.58578470000000005</v>
      </c>
      <c r="H31" s="40">
        <v>1.8672850000000001</v>
      </c>
    </row>
    <row r="32" spans="2:8" x14ac:dyDescent="0.25">
      <c r="B32" s="40" t="s">
        <v>160</v>
      </c>
      <c r="C32" s="29">
        <v>3.1022210000000001</v>
      </c>
      <c r="D32" s="40">
        <v>0.22332460000000001</v>
      </c>
      <c r="E32" s="40">
        <v>0.2405668</v>
      </c>
      <c r="F32" s="40">
        <v>4.7762909999999996</v>
      </c>
      <c r="G32" s="40">
        <v>0.71315879999999998</v>
      </c>
      <c r="H32" s="40">
        <v>2.0444460000000002</v>
      </c>
    </row>
    <row r="33" spans="2:8" x14ac:dyDescent="0.25">
      <c r="B33" s="40" t="s">
        <v>161</v>
      </c>
      <c r="C33" s="29">
        <v>2.3428719999999998</v>
      </c>
      <c r="D33" s="40">
        <v>0.1192607</v>
      </c>
      <c r="E33" s="40">
        <v>4.4925699999999999E-2</v>
      </c>
      <c r="F33" s="40">
        <v>2.055005</v>
      </c>
      <c r="G33" s="40">
        <v>0.24061669999999999</v>
      </c>
      <c r="H33" s="40">
        <v>0.89288509999999999</v>
      </c>
    </row>
    <row r="34" spans="2:8" x14ac:dyDescent="0.25">
      <c r="B34" s="40" t="s">
        <v>162</v>
      </c>
      <c r="C34" s="29">
        <v>2.1082489999999998</v>
      </c>
      <c r="D34" s="40">
        <v>0.17575060000000001</v>
      </c>
      <c r="E34" s="40">
        <v>5.3636799999999998E-2</v>
      </c>
      <c r="F34" s="40">
        <v>1.3393919999999999</v>
      </c>
      <c r="G34" s="40">
        <v>0.1099945</v>
      </c>
      <c r="H34" s="40">
        <v>0.53815519999999994</v>
      </c>
    </row>
    <row r="35" spans="2:8" x14ac:dyDescent="0.25">
      <c r="B35" s="40" t="s">
        <v>163</v>
      </c>
      <c r="C35" s="29">
        <v>2.237517</v>
      </c>
      <c r="D35" s="40">
        <v>0.18405260000000001</v>
      </c>
      <c r="E35" s="40">
        <v>4.2711800000000001E-2</v>
      </c>
      <c r="F35" s="40">
        <v>2.0693709999999998</v>
      </c>
      <c r="G35" s="40">
        <v>0.1506439</v>
      </c>
      <c r="H35" s="40">
        <v>0.74789260000000002</v>
      </c>
    </row>
    <row r="36" spans="2:8" x14ac:dyDescent="0.25">
      <c r="B36" s="40" t="s">
        <v>164</v>
      </c>
      <c r="C36" s="29">
        <v>2.6266240000000001</v>
      </c>
      <c r="D36" s="40">
        <v>0.28795890000000002</v>
      </c>
      <c r="E36" s="40">
        <v>2.12496E-2</v>
      </c>
      <c r="F36" s="40">
        <v>2.2805409999999999</v>
      </c>
      <c r="G36" s="40">
        <v>0.16809779999999999</v>
      </c>
      <c r="H36" s="40">
        <v>1.0525359999999999</v>
      </c>
    </row>
    <row r="37" spans="2:8" x14ac:dyDescent="0.25">
      <c r="B37" s="40" t="s">
        <v>165</v>
      </c>
      <c r="C37" s="29">
        <v>3.700151</v>
      </c>
      <c r="D37" s="40">
        <v>0.31068420000000002</v>
      </c>
      <c r="E37" s="40">
        <v>4.0312199999999999E-2</v>
      </c>
      <c r="F37" s="40">
        <v>1.8149820000000001</v>
      </c>
      <c r="G37" s="40">
        <v>0.26779500000000001</v>
      </c>
      <c r="H37" s="40">
        <v>1.025455</v>
      </c>
    </row>
    <row r="38" spans="2:8" x14ac:dyDescent="0.25">
      <c r="B38" s="40" t="s">
        <v>166</v>
      </c>
      <c r="C38" s="29">
        <v>4.4032359999999997</v>
      </c>
      <c r="D38" s="40">
        <v>0.44974320000000001</v>
      </c>
      <c r="E38" s="40">
        <v>2.3986899999999999E-2</v>
      </c>
      <c r="F38" s="40">
        <v>1.598419</v>
      </c>
      <c r="G38" s="40">
        <v>0.26898230000000001</v>
      </c>
      <c r="H38" s="40">
        <v>1.1661079999999999</v>
      </c>
    </row>
    <row r="39" spans="2:8" x14ac:dyDescent="0.25">
      <c r="B39" s="40" t="s">
        <v>167</v>
      </c>
      <c r="C39" s="29">
        <v>4.3131490000000001</v>
      </c>
      <c r="D39" s="40">
        <v>0.60032509999999994</v>
      </c>
      <c r="E39" s="40">
        <v>4.5639600000000002E-2</v>
      </c>
      <c r="F39" s="40">
        <v>1.6282190000000001</v>
      </c>
      <c r="G39" s="40">
        <v>0.30007709999999999</v>
      </c>
      <c r="H39" s="40">
        <v>1.321421</v>
      </c>
    </row>
    <row r="40" spans="2:8" x14ac:dyDescent="0.25">
      <c r="B40" s="40" t="s">
        <v>168</v>
      </c>
      <c r="C40" s="29">
        <v>4.197978</v>
      </c>
      <c r="D40" s="40">
        <v>0.590808</v>
      </c>
      <c r="E40" s="40">
        <v>4.2918400000000002E-2</v>
      </c>
      <c r="F40" s="40">
        <v>1.6787890000000001</v>
      </c>
      <c r="G40" s="40">
        <v>0.45364729999999998</v>
      </c>
      <c r="H40" s="40">
        <v>1.5171889999999999</v>
      </c>
    </row>
    <row r="41" spans="2:8" x14ac:dyDescent="0.25">
      <c r="B41" s="40" t="s">
        <v>169</v>
      </c>
      <c r="C41" s="29">
        <v>4.549506</v>
      </c>
      <c r="D41" s="40">
        <v>0.54618359999999999</v>
      </c>
      <c r="E41" s="40">
        <v>3.00033E-2</v>
      </c>
      <c r="F41" s="40">
        <v>1.956224</v>
      </c>
      <c r="G41" s="40">
        <v>0.58165230000000001</v>
      </c>
      <c r="H41" s="40">
        <v>1.585351</v>
      </c>
    </row>
    <row r="42" spans="2:8" x14ac:dyDescent="0.25">
      <c r="B42" s="40" t="s">
        <v>170</v>
      </c>
      <c r="C42" s="29">
        <v>5.2281170000000001</v>
      </c>
      <c r="D42" s="40">
        <v>0.63113209999999997</v>
      </c>
      <c r="E42" s="40">
        <v>6.1401600000000001E-2</v>
      </c>
      <c r="F42" s="40">
        <v>1.5425409999999999</v>
      </c>
      <c r="G42" s="40">
        <v>0.3129053</v>
      </c>
      <c r="H42" s="40">
        <v>1.4958530000000001</v>
      </c>
    </row>
    <row r="43" spans="2:8" x14ac:dyDescent="0.25">
      <c r="B43" s="40" t="s">
        <v>171</v>
      </c>
      <c r="C43" s="29">
        <v>4.6681860000000004</v>
      </c>
      <c r="D43" s="40">
        <v>0.53643839999999998</v>
      </c>
      <c r="E43" s="40">
        <v>2.2349500000000001E-2</v>
      </c>
      <c r="F43" s="40">
        <v>1.485306</v>
      </c>
      <c r="G43" s="40">
        <v>0.29112120000000002</v>
      </c>
      <c r="H43" s="40">
        <v>1.329118</v>
      </c>
    </row>
    <row r="44" spans="2:8" x14ac:dyDescent="0.25">
      <c r="B44" s="40" t="s">
        <v>172</v>
      </c>
      <c r="C44" s="29">
        <v>4.0855259999999998</v>
      </c>
      <c r="D44" s="40">
        <v>0.56379210000000002</v>
      </c>
      <c r="E44" s="40">
        <v>3.33899E-2</v>
      </c>
      <c r="F44" s="40">
        <v>1.463355</v>
      </c>
      <c r="G44" s="40">
        <v>0.31876359999999998</v>
      </c>
      <c r="H44" s="40">
        <v>1.2204740000000001</v>
      </c>
    </row>
    <row r="45" spans="2:8" x14ac:dyDescent="0.25">
      <c r="B45" s="40" t="s">
        <v>173</v>
      </c>
      <c r="C45" s="29">
        <v>5.2253449999999999</v>
      </c>
      <c r="D45" s="40">
        <v>0.54542109999999999</v>
      </c>
      <c r="E45" s="40">
        <v>3.0767300000000001E-2</v>
      </c>
      <c r="F45" s="40">
        <v>1.832074</v>
      </c>
      <c r="G45" s="40">
        <v>0.44951089999999999</v>
      </c>
      <c r="H45" s="40">
        <v>1.333434</v>
      </c>
    </row>
    <row r="46" spans="2:8" x14ac:dyDescent="0.25">
      <c r="B46" s="40" t="s">
        <v>174</v>
      </c>
      <c r="C46" s="29">
        <v>5.8301730000000003</v>
      </c>
      <c r="D46" s="40">
        <v>0.4405539</v>
      </c>
      <c r="E46" s="40">
        <v>3.6468399999999998E-2</v>
      </c>
      <c r="F46" s="40">
        <v>1.2477290000000001</v>
      </c>
      <c r="G46" s="40">
        <v>0.4581577</v>
      </c>
      <c r="H46" s="40">
        <v>1.3539399999999999</v>
      </c>
    </row>
    <row r="47" spans="2:8" x14ac:dyDescent="0.25">
      <c r="B47" s="40" t="s">
        <v>175</v>
      </c>
      <c r="C47" s="29">
        <v>5.7619350000000003</v>
      </c>
      <c r="D47" s="40">
        <v>0.4546096</v>
      </c>
      <c r="E47" s="40">
        <v>3.0888100000000002E-2</v>
      </c>
      <c r="F47" s="40">
        <v>1.1811940000000001</v>
      </c>
      <c r="G47" s="40">
        <v>0.46851100000000001</v>
      </c>
      <c r="H47" s="40">
        <v>1.326346</v>
      </c>
    </row>
    <row r="48" spans="2:8" x14ac:dyDescent="0.25">
      <c r="B48" s="40" t="s">
        <v>176</v>
      </c>
      <c r="C48" s="29">
        <v>6.2294029999999996</v>
      </c>
      <c r="D48" s="40">
        <v>0.43902289999999999</v>
      </c>
      <c r="E48" s="40">
        <v>1.3936E-2</v>
      </c>
      <c r="F48" s="40">
        <v>1.2959229999999999</v>
      </c>
      <c r="G48" s="40">
        <v>0.53904260000000004</v>
      </c>
      <c r="H48" s="40">
        <v>1.5202169999999999</v>
      </c>
    </row>
    <row r="49" spans="2:8" x14ac:dyDescent="0.25">
      <c r="B49" s="40" t="s">
        <v>177</v>
      </c>
      <c r="C49" s="29">
        <v>6.7871540000000001</v>
      </c>
      <c r="D49" s="40">
        <v>0.38018610000000003</v>
      </c>
      <c r="E49" s="40">
        <v>1.6121199999999999E-2</v>
      </c>
      <c r="F49" s="40">
        <v>1.297266</v>
      </c>
      <c r="G49" s="40">
        <v>0.23719399999999999</v>
      </c>
      <c r="H49" s="40">
        <v>1.4913460000000001</v>
      </c>
    </row>
    <row r="50" spans="2:8" x14ac:dyDescent="0.25">
      <c r="B50" s="40" t="s">
        <v>178</v>
      </c>
      <c r="C50" s="29">
        <v>6.2159800000000001</v>
      </c>
      <c r="D50" s="40">
        <v>0.43547989999999998</v>
      </c>
      <c r="E50" s="40">
        <v>1.99638E-2</v>
      </c>
      <c r="F50" s="40">
        <v>1.252785</v>
      </c>
      <c r="G50" s="40">
        <v>0.1990691</v>
      </c>
      <c r="H50" s="40">
        <v>1.255098</v>
      </c>
    </row>
    <row r="51" spans="2:8" x14ac:dyDescent="0.25">
      <c r="B51" s="40" t="s">
        <v>179</v>
      </c>
      <c r="C51" s="29">
        <v>6.3680709999999996</v>
      </c>
      <c r="D51" s="40">
        <v>0.43471169999999998</v>
      </c>
      <c r="E51" s="40">
        <v>2.4474800000000001E-2</v>
      </c>
      <c r="F51" s="40">
        <v>1.2244889999999999</v>
      </c>
      <c r="G51" s="40">
        <v>0.1972806</v>
      </c>
      <c r="H51" s="40">
        <v>1.069769</v>
      </c>
    </row>
    <row r="52" spans="2:8" x14ac:dyDescent="0.25">
      <c r="B52" s="40" t="s">
        <v>180</v>
      </c>
      <c r="C52" s="29">
        <v>5.6694050000000002</v>
      </c>
      <c r="D52" s="40">
        <v>0.4016749</v>
      </c>
      <c r="E52" s="40">
        <v>1.45168E-2</v>
      </c>
      <c r="F52" s="40">
        <v>1.245684</v>
      </c>
      <c r="G52" s="40">
        <v>0.21692629999999999</v>
      </c>
      <c r="H52" s="40">
        <v>1.10558</v>
      </c>
    </row>
    <row r="53" spans="2:8" x14ac:dyDescent="0.25">
      <c r="B53" s="40" t="s">
        <v>181</v>
      </c>
      <c r="C53" s="29">
        <v>6.7297529999999997</v>
      </c>
      <c r="D53" s="40">
        <v>0.41664410000000002</v>
      </c>
      <c r="E53" s="40">
        <v>3.3147900000000001E-2</v>
      </c>
      <c r="F53" s="40">
        <v>1.3666</v>
      </c>
      <c r="G53" s="40">
        <v>0.23181299999999999</v>
      </c>
      <c r="H53" s="40">
        <v>1.3195509999999999</v>
      </c>
    </row>
    <row r="54" spans="2:8" x14ac:dyDescent="0.25">
      <c r="B54" s="32" t="s">
        <v>182</v>
      </c>
      <c r="C54" s="29">
        <v>6.6927009999999996</v>
      </c>
      <c r="D54" s="32">
        <v>0.38233299999999998</v>
      </c>
      <c r="E54" s="32">
        <v>1.93464E-2</v>
      </c>
      <c r="F54" s="32">
        <v>1.117971</v>
      </c>
      <c r="G54" s="32">
        <v>0.23703160000000001</v>
      </c>
      <c r="H54" s="32">
        <v>1.1708229999999999</v>
      </c>
    </row>
  </sheetData>
  <mergeCells count="3">
    <mergeCell ref="B1:G1"/>
    <mergeCell ref="B2:G2"/>
    <mergeCell ref="B3:G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50" zoomScaleNormal="50" workbookViewId="0">
      <selection activeCell="J27" sqref="J27"/>
    </sheetView>
  </sheetViews>
  <sheetFormatPr baseColWidth="10" defaultColWidth="10.6640625" defaultRowHeight="15.6" x14ac:dyDescent="0.3"/>
  <cols>
    <col min="1" max="1" width="19.33203125" style="37" customWidth="1"/>
    <col min="2" max="2" width="20.109375" style="37" customWidth="1"/>
    <col min="3" max="3" width="21" style="37" customWidth="1"/>
    <col min="4" max="4" width="19.5546875" style="37" customWidth="1"/>
    <col min="5" max="5" width="44" style="37" customWidth="1"/>
    <col min="6" max="16384" width="10.6640625" style="37"/>
  </cols>
  <sheetData>
    <row r="1" spans="1:10" x14ac:dyDescent="0.3">
      <c r="A1" s="1" t="s">
        <v>12</v>
      </c>
      <c r="B1" s="113" t="s">
        <v>290</v>
      </c>
      <c r="C1" s="114"/>
      <c r="D1" s="114"/>
      <c r="E1" s="114"/>
      <c r="F1" s="114"/>
      <c r="G1" s="114"/>
      <c r="H1" s="114"/>
      <c r="I1" s="114"/>
      <c r="J1" s="114"/>
    </row>
    <row r="2" spans="1:10" s="70" customFormat="1" x14ac:dyDescent="0.3">
      <c r="A2" s="1" t="s">
        <v>303</v>
      </c>
      <c r="B2" s="113" t="s">
        <v>291</v>
      </c>
      <c r="C2" s="114"/>
      <c r="D2" s="114"/>
      <c r="E2" s="114"/>
      <c r="F2" s="114"/>
      <c r="G2" s="114"/>
      <c r="H2" s="114"/>
      <c r="I2" s="114"/>
      <c r="J2" s="114"/>
    </row>
    <row r="3" spans="1:10" s="70" customFormat="1" ht="54" customHeight="1" x14ac:dyDescent="0.3">
      <c r="A3" s="1" t="s">
        <v>223</v>
      </c>
      <c r="B3" s="115" t="s">
        <v>292</v>
      </c>
      <c r="C3" s="116"/>
      <c r="D3" s="116"/>
      <c r="E3" s="116"/>
      <c r="F3" s="116"/>
      <c r="G3" s="116"/>
      <c r="H3" s="116"/>
      <c r="I3" s="116"/>
      <c r="J3" s="116"/>
    </row>
    <row r="6" spans="1:10" ht="27.6" x14ac:dyDescent="0.3">
      <c r="B6" s="75" t="s">
        <v>265</v>
      </c>
      <c r="C6" s="76" t="s">
        <v>266</v>
      </c>
      <c r="D6" s="75" t="s">
        <v>267</v>
      </c>
      <c r="E6" s="75" t="s">
        <v>304</v>
      </c>
      <c r="F6" s="43"/>
    </row>
    <row r="7" spans="1:10" x14ac:dyDescent="0.3">
      <c r="B7" s="45">
        <v>17</v>
      </c>
      <c r="C7" s="46">
        <v>4</v>
      </c>
      <c r="D7" s="46">
        <v>16</v>
      </c>
      <c r="E7" s="30" t="s">
        <v>202</v>
      </c>
      <c r="F7" s="43"/>
    </row>
    <row r="8" spans="1:10" x14ac:dyDescent="0.3">
      <c r="B8" s="45">
        <v>15</v>
      </c>
      <c r="C8" s="45">
        <v>14</v>
      </c>
      <c r="D8" s="45">
        <v>22</v>
      </c>
      <c r="E8" s="40" t="s">
        <v>203</v>
      </c>
      <c r="F8" s="43"/>
    </row>
    <row r="9" spans="1:10" x14ac:dyDescent="0.3">
      <c r="B9" s="45">
        <v>19</v>
      </c>
      <c r="C9" s="45">
        <v>8</v>
      </c>
      <c r="D9" s="45">
        <v>5</v>
      </c>
      <c r="E9" s="40" t="s">
        <v>204</v>
      </c>
      <c r="F9" s="43"/>
    </row>
    <row r="10" spans="1:10" x14ac:dyDescent="0.3">
      <c r="B10" s="45">
        <v>26</v>
      </c>
      <c r="C10" s="45">
        <v>25</v>
      </c>
      <c r="D10" s="45">
        <v>17</v>
      </c>
      <c r="E10" s="40" t="s">
        <v>205</v>
      </c>
      <c r="F10" s="43"/>
    </row>
    <row r="11" spans="1:10" x14ac:dyDescent="0.3">
      <c r="B11" s="45">
        <v>12</v>
      </c>
      <c r="C11" s="45">
        <v>8</v>
      </c>
      <c r="D11" s="45">
        <v>8</v>
      </c>
      <c r="E11" s="40" t="s">
        <v>206</v>
      </c>
      <c r="F11" s="43"/>
    </row>
    <row r="12" spans="1:10" x14ac:dyDescent="0.3">
      <c r="B12" s="45">
        <v>18</v>
      </c>
      <c r="C12" s="45">
        <v>7</v>
      </c>
      <c r="D12" s="45">
        <v>6</v>
      </c>
      <c r="E12" s="40" t="s">
        <v>207</v>
      </c>
      <c r="F12" s="43"/>
    </row>
    <row r="13" spans="1:10" x14ac:dyDescent="0.3">
      <c r="B13" s="45">
        <v>15</v>
      </c>
      <c r="C13" s="45">
        <v>14</v>
      </c>
      <c r="D13" s="45">
        <v>22</v>
      </c>
      <c r="E13" s="40" t="s">
        <v>208</v>
      </c>
      <c r="F13" s="43"/>
    </row>
    <row r="14" spans="1:10" x14ac:dyDescent="0.3">
      <c r="B14" s="45">
        <v>21</v>
      </c>
      <c r="C14" s="45">
        <v>6</v>
      </c>
      <c r="D14" s="45">
        <v>7</v>
      </c>
      <c r="E14" s="40" t="s">
        <v>209</v>
      </c>
      <c r="F14" s="43"/>
    </row>
    <row r="15" spans="1:10" x14ac:dyDescent="0.3">
      <c r="B15" s="45">
        <v>12</v>
      </c>
      <c r="C15" s="45">
        <v>6</v>
      </c>
      <c r="D15" s="45">
        <v>10</v>
      </c>
      <c r="E15" s="40" t="s">
        <v>210</v>
      </c>
      <c r="F15" s="43"/>
    </row>
    <row r="16" spans="1:10" x14ac:dyDescent="0.3">
      <c r="B16" s="45">
        <v>33</v>
      </c>
      <c r="C16" s="45">
        <v>21</v>
      </c>
      <c r="D16" s="45">
        <v>67</v>
      </c>
      <c r="E16" s="40" t="s">
        <v>211</v>
      </c>
      <c r="F16" s="43"/>
    </row>
    <row r="17" spans="2:6" x14ac:dyDescent="0.3">
      <c r="B17" s="45">
        <v>33</v>
      </c>
      <c r="C17" s="45">
        <v>7</v>
      </c>
      <c r="D17" s="45">
        <v>32</v>
      </c>
      <c r="E17" s="40" t="s">
        <v>212</v>
      </c>
      <c r="F17" s="43"/>
    </row>
    <row r="18" spans="2:6" x14ac:dyDescent="0.3">
      <c r="B18" s="45">
        <v>31</v>
      </c>
      <c r="C18" s="45">
        <v>4</v>
      </c>
      <c r="D18" s="45">
        <v>8</v>
      </c>
      <c r="E18" s="40" t="s">
        <v>213</v>
      </c>
      <c r="F18" s="43"/>
    </row>
    <row r="19" spans="2:6" x14ac:dyDescent="0.3">
      <c r="B19" s="45">
        <v>7</v>
      </c>
      <c r="C19" s="45">
        <v>4</v>
      </c>
      <c r="D19" s="45">
        <v>25</v>
      </c>
      <c r="E19" s="40" t="s">
        <v>214</v>
      </c>
      <c r="F19" s="43"/>
    </row>
    <row r="20" spans="2:6" x14ac:dyDescent="0.3">
      <c r="B20" s="47">
        <v>6</v>
      </c>
      <c r="C20" s="47">
        <v>1</v>
      </c>
      <c r="D20" s="47">
        <v>19</v>
      </c>
      <c r="E20" s="32" t="s">
        <v>306</v>
      </c>
      <c r="F20" s="43"/>
    </row>
    <row r="21" spans="2:6" x14ac:dyDescent="0.3">
      <c r="F21" s="44"/>
    </row>
  </sheetData>
  <mergeCells count="3">
    <mergeCell ref="B1:J1"/>
    <mergeCell ref="B2:J2"/>
    <mergeCell ref="B3:J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zoomScale="70" zoomScaleNormal="70" workbookViewId="0">
      <selection activeCell="O66" sqref="O66"/>
    </sheetView>
  </sheetViews>
  <sheetFormatPr baseColWidth="10" defaultColWidth="10.6640625" defaultRowHeight="15.6" x14ac:dyDescent="0.3"/>
  <cols>
    <col min="1" max="1" width="10.6640625" style="37"/>
    <col min="2" max="2" width="21.21875" style="37" customWidth="1"/>
    <col min="3" max="16384" width="10.6640625" style="37"/>
  </cols>
  <sheetData>
    <row r="1" spans="1:18" x14ac:dyDescent="0.3">
      <c r="A1" s="1" t="s">
        <v>12</v>
      </c>
      <c r="B1" s="37" t="s">
        <v>14</v>
      </c>
    </row>
    <row r="2" spans="1:18" x14ac:dyDescent="0.3">
      <c r="A2" s="1" t="s">
        <v>303</v>
      </c>
      <c r="B2" s="37" t="s">
        <v>224</v>
      </c>
    </row>
    <row r="5" spans="1:18" x14ac:dyDescent="0.3">
      <c r="C5" s="18" t="s">
        <v>186</v>
      </c>
      <c r="D5" s="62" t="s">
        <v>187</v>
      </c>
      <c r="E5" s="62" t="s">
        <v>188</v>
      </c>
      <c r="F5" s="62" t="s">
        <v>189</v>
      </c>
      <c r="G5" s="62" t="s">
        <v>190</v>
      </c>
      <c r="H5" s="62" t="s">
        <v>191</v>
      </c>
      <c r="I5" s="62" t="s">
        <v>192</v>
      </c>
      <c r="J5" s="62" t="s">
        <v>193</v>
      </c>
      <c r="K5" s="62" t="s">
        <v>194</v>
      </c>
      <c r="L5" s="62" t="s">
        <v>195</v>
      </c>
      <c r="M5" s="62" t="s">
        <v>196</v>
      </c>
      <c r="N5" s="62" t="s">
        <v>197</v>
      </c>
      <c r="O5" s="62" t="s">
        <v>198</v>
      </c>
      <c r="P5" s="62" t="s">
        <v>199</v>
      </c>
      <c r="Q5" s="62" t="s">
        <v>200</v>
      </c>
      <c r="R5" s="62" t="s">
        <v>201</v>
      </c>
    </row>
    <row r="6" spans="1:18" x14ac:dyDescent="0.3">
      <c r="B6" s="48" t="s">
        <v>258</v>
      </c>
      <c r="C6" s="18">
        <v>1.614275965</v>
      </c>
      <c r="D6" s="57">
        <v>1.509440546</v>
      </c>
      <c r="E6" s="18">
        <v>2.4980045469999999</v>
      </c>
      <c r="F6" s="18">
        <v>0.8552975692</v>
      </c>
      <c r="G6" s="18">
        <v>2.4950365049999998</v>
      </c>
      <c r="H6" s="18">
        <v>2.6864753989999999</v>
      </c>
      <c r="I6" s="18">
        <v>2.4305029569999999</v>
      </c>
      <c r="J6" s="18">
        <v>2.3802925660000001</v>
      </c>
      <c r="K6" s="18">
        <v>7.0008999999999997</v>
      </c>
      <c r="L6" s="18">
        <v>15.990584999999999</v>
      </c>
      <c r="M6" s="18">
        <v>21.922955000000002</v>
      </c>
      <c r="N6" s="18">
        <v>30.682478</v>
      </c>
      <c r="O6" s="18">
        <v>35.904778</v>
      </c>
      <c r="P6" s="18">
        <v>28.799918999999999</v>
      </c>
      <c r="Q6" s="18">
        <v>45.040185000000001</v>
      </c>
      <c r="R6" s="18">
        <v>26.747143000000001</v>
      </c>
    </row>
    <row r="7" spans="1:18" x14ac:dyDescent="0.3">
      <c r="B7" s="49" t="s">
        <v>259</v>
      </c>
      <c r="C7" s="20">
        <v>4.8708109149999999</v>
      </c>
      <c r="D7" s="61">
        <v>3.3711302779999999</v>
      </c>
      <c r="E7" s="20">
        <v>5.9696062039999997</v>
      </c>
      <c r="F7" s="20">
        <v>1.829660979</v>
      </c>
      <c r="G7" s="20">
        <v>6.8677471710000004</v>
      </c>
      <c r="H7" s="20">
        <v>6.5614973169999997</v>
      </c>
      <c r="I7" s="20">
        <v>6.6051500240000003</v>
      </c>
      <c r="J7" s="20">
        <v>6.535398571</v>
      </c>
      <c r="K7" s="20">
        <v>10.846640000000001</v>
      </c>
      <c r="L7" s="20">
        <v>6.0128180000000002</v>
      </c>
      <c r="M7" s="20">
        <v>2.6851430000000001</v>
      </c>
      <c r="N7" s="20">
        <v>30.801452999999999</v>
      </c>
      <c r="O7" s="20">
        <v>0.35794599999999999</v>
      </c>
      <c r="P7" s="20">
        <v>5.2576999999999999E-2</v>
      </c>
      <c r="Q7" s="20">
        <v>0.26780300000000001</v>
      </c>
      <c r="R7" s="20">
        <v>0.33858700000000003</v>
      </c>
    </row>
    <row r="35" spans="2:18" x14ac:dyDescent="0.3">
      <c r="C35" s="62" t="s">
        <v>186</v>
      </c>
      <c r="D35" s="62" t="s">
        <v>187</v>
      </c>
      <c r="E35" s="62" t="s">
        <v>188</v>
      </c>
      <c r="F35" s="62" t="s">
        <v>189</v>
      </c>
      <c r="G35" s="62" t="s">
        <v>190</v>
      </c>
      <c r="H35" s="62" t="s">
        <v>191</v>
      </c>
      <c r="I35" s="62" t="s">
        <v>192</v>
      </c>
      <c r="J35" s="62" t="s">
        <v>193</v>
      </c>
      <c r="K35" s="62" t="s">
        <v>194</v>
      </c>
      <c r="L35" s="62" t="s">
        <v>195</v>
      </c>
      <c r="M35" s="62" t="s">
        <v>196</v>
      </c>
      <c r="N35" s="62" t="s">
        <v>197</v>
      </c>
      <c r="O35" s="62" t="s">
        <v>198</v>
      </c>
      <c r="P35" s="62" t="s">
        <v>199</v>
      </c>
      <c r="Q35" s="62" t="s">
        <v>200</v>
      </c>
      <c r="R35" s="62" t="s">
        <v>201</v>
      </c>
    </row>
    <row r="36" spans="2:18" x14ac:dyDescent="0.3">
      <c r="B36" s="26" t="s">
        <v>258</v>
      </c>
      <c r="C36" s="18">
        <v>0.84419771470000005</v>
      </c>
      <c r="D36" s="18">
        <v>0.92067398339999995</v>
      </c>
      <c r="E36" s="18">
        <v>1.1446967130000001</v>
      </c>
      <c r="F36" s="18">
        <v>0.39340985169999998</v>
      </c>
      <c r="G36" s="18">
        <v>1.466395705</v>
      </c>
      <c r="H36" s="18">
        <v>1.4753744010000001</v>
      </c>
      <c r="I36" s="18">
        <v>1.7024039740000001</v>
      </c>
      <c r="J36" s="18">
        <v>1.289417703</v>
      </c>
      <c r="K36" s="18">
        <v>7.916461</v>
      </c>
      <c r="L36" s="18">
        <v>11.566382000000001</v>
      </c>
      <c r="M36" s="18">
        <v>20.293907999999998</v>
      </c>
      <c r="N36" s="18">
        <v>18.526139000000001</v>
      </c>
      <c r="O36" s="18">
        <v>47.915526</v>
      </c>
      <c r="P36" s="18">
        <v>24.829272</v>
      </c>
      <c r="Q36" s="18">
        <v>25.238088999999999</v>
      </c>
      <c r="R36" s="18">
        <v>43.019902000000002</v>
      </c>
    </row>
    <row r="37" spans="2:18" x14ac:dyDescent="0.3">
      <c r="B37" s="28" t="s">
        <v>259</v>
      </c>
      <c r="C37" s="20">
        <v>2.236271978</v>
      </c>
      <c r="D37" s="20">
        <v>2.4599522490000001</v>
      </c>
      <c r="E37" s="20">
        <v>2.1473896940000001</v>
      </c>
      <c r="F37" s="20">
        <v>0.85284184829999998</v>
      </c>
      <c r="G37" s="20">
        <v>3.2111468059999999</v>
      </c>
      <c r="H37" s="20">
        <v>3.3269702360000002</v>
      </c>
      <c r="I37" s="20">
        <v>2.9775440999999998</v>
      </c>
      <c r="J37" s="20">
        <v>2.1638515580000002</v>
      </c>
      <c r="K37" s="20">
        <v>8.5191789999999994</v>
      </c>
      <c r="L37" s="20">
        <v>9.3124660000000006</v>
      </c>
      <c r="M37" s="20">
        <v>5.4508429999999999</v>
      </c>
      <c r="N37" s="20">
        <v>17.054500999999998</v>
      </c>
      <c r="O37" s="20">
        <v>2.6971669999999999</v>
      </c>
      <c r="P37" s="20">
        <v>2.67693</v>
      </c>
      <c r="Q37" s="20">
        <v>1.2358610000000001</v>
      </c>
      <c r="R37" s="20">
        <v>2.2428140000000001</v>
      </c>
    </row>
  </sheetData>
  <sortState ref="H7:K38">
    <sortCondition ref="J7:J38"/>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50" zoomScaleNormal="50" workbookViewId="0">
      <selection activeCell="F7" sqref="F7"/>
    </sheetView>
  </sheetViews>
  <sheetFormatPr baseColWidth="10" defaultColWidth="10.6640625" defaultRowHeight="15.6" x14ac:dyDescent="0.3"/>
  <cols>
    <col min="1" max="2" width="10.6640625" style="37"/>
    <col min="3" max="4" width="16.33203125" style="37" customWidth="1"/>
    <col min="5" max="16384" width="10.6640625" style="37"/>
  </cols>
  <sheetData>
    <row r="1" spans="1:4" x14ac:dyDescent="0.3">
      <c r="A1" s="1" t="s">
        <v>12</v>
      </c>
      <c r="B1" s="37" t="s">
        <v>293</v>
      </c>
    </row>
    <row r="2" spans="1:4" x14ac:dyDescent="0.3">
      <c r="A2" s="1" t="s">
        <v>303</v>
      </c>
      <c r="B2" s="37" t="s">
        <v>224</v>
      </c>
    </row>
    <row r="3" spans="1:4" x14ac:dyDescent="0.3">
      <c r="A3" s="2"/>
    </row>
    <row r="5" spans="1:4" x14ac:dyDescent="0.3">
      <c r="B5" s="42" t="s">
        <v>284</v>
      </c>
      <c r="C5" s="42" t="s">
        <v>217</v>
      </c>
      <c r="D5" s="42" t="s">
        <v>216</v>
      </c>
    </row>
    <row r="6" spans="1:4" x14ac:dyDescent="0.3">
      <c r="B6" s="26" t="s">
        <v>186</v>
      </c>
      <c r="C6" s="18">
        <v>0.90276339999999999</v>
      </c>
      <c r="D6" s="50">
        <v>0.78794850000000005</v>
      </c>
    </row>
    <row r="7" spans="1:4" x14ac:dyDescent="0.3">
      <c r="B7" s="27" t="s">
        <v>187</v>
      </c>
      <c r="C7" s="19">
        <v>0.93237020000000004</v>
      </c>
      <c r="D7" s="51">
        <v>0.87285369999999995</v>
      </c>
    </row>
    <row r="8" spans="1:4" x14ac:dyDescent="0.3">
      <c r="B8" s="27" t="s">
        <v>188</v>
      </c>
      <c r="C8" s="19">
        <v>0.91543169999999996</v>
      </c>
      <c r="D8" s="51">
        <v>0.88236510000000001</v>
      </c>
    </row>
    <row r="9" spans="1:4" x14ac:dyDescent="0.3">
      <c r="B9" s="27" t="s">
        <v>189</v>
      </c>
      <c r="C9" s="19">
        <v>0.95682219999999996</v>
      </c>
      <c r="D9" s="51">
        <v>0.89670070000000002</v>
      </c>
    </row>
    <row r="10" spans="1:4" x14ac:dyDescent="0.3">
      <c r="B10" s="27" t="s">
        <v>190</v>
      </c>
      <c r="C10" s="19">
        <v>0.93879460000000003</v>
      </c>
      <c r="D10" s="19">
        <v>0.89670249999999996</v>
      </c>
    </row>
    <row r="11" spans="1:4" x14ac:dyDescent="0.3">
      <c r="B11" s="27" t="s">
        <v>191</v>
      </c>
      <c r="C11" s="19">
        <v>0.96143829999999997</v>
      </c>
      <c r="D11" s="19">
        <v>0.92494019999999999</v>
      </c>
    </row>
    <row r="12" spans="1:4" x14ac:dyDescent="0.3">
      <c r="B12" s="27" t="s">
        <v>192</v>
      </c>
      <c r="C12" s="19">
        <v>1.0375810000000001</v>
      </c>
      <c r="D12" s="19">
        <v>0.99693449999999995</v>
      </c>
    </row>
    <row r="13" spans="1:4" x14ac:dyDescent="0.3">
      <c r="B13" s="27" t="s">
        <v>193</v>
      </c>
      <c r="C13" s="72">
        <v>1</v>
      </c>
      <c r="D13" s="73">
        <v>1</v>
      </c>
    </row>
    <row r="14" spans="1:4" x14ac:dyDescent="0.3">
      <c r="B14" s="27" t="s">
        <v>194</v>
      </c>
      <c r="C14" s="19">
        <v>1.1570689999999999</v>
      </c>
      <c r="D14" s="19">
        <v>1.315982</v>
      </c>
    </row>
    <row r="15" spans="1:4" x14ac:dyDescent="0.3">
      <c r="B15" s="27" t="s">
        <v>195</v>
      </c>
      <c r="C15" s="19">
        <v>1.1424190000000001</v>
      </c>
      <c r="D15" s="19">
        <v>1.446496</v>
      </c>
    </row>
    <row r="16" spans="1:4" x14ac:dyDescent="0.3">
      <c r="B16" s="27" t="s">
        <v>196</v>
      </c>
      <c r="C16" s="19">
        <v>1.1410279999999999</v>
      </c>
      <c r="D16" s="19">
        <v>1.517541</v>
      </c>
    </row>
    <row r="17" spans="2:4" x14ac:dyDescent="0.3">
      <c r="B17" s="27" t="s">
        <v>197</v>
      </c>
      <c r="C17" s="19">
        <v>1.1249640000000001</v>
      </c>
      <c r="D17" s="19">
        <v>1.5030669999999999</v>
      </c>
    </row>
    <row r="18" spans="2:4" x14ac:dyDescent="0.3">
      <c r="B18" s="27" t="s">
        <v>198</v>
      </c>
      <c r="C18" s="19">
        <v>1.207376</v>
      </c>
      <c r="D18" s="19">
        <v>1.291418</v>
      </c>
    </row>
    <row r="19" spans="2:4" x14ac:dyDescent="0.3">
      <c r="B19" s="27" t="s">
        <v>199</v>
      </c>
      <c r="C19" s="19">
        <v>1.160083</v>
      </c>
      <c r="D19" s="19">
        <v>1.2222390000000001</v>
      </c>
    </row>
    <row r="20" spans="2:4" x14ac:dyDescent="0.3">
      <c r="B20" s="27" t="s">
        <v>200</v>
      </c>
      <c r="C20" s="19">
        <v>1.168723</v>
      </c>
      <c r="D20" s="19">
        <v>1.1909510000000001</v>
      </c>
    </row>
    <row r="21" spans="2:4" x14ac:dyDescent="0.3">
      <c r="B21" s="28" t="s">
        <v>201</v>
      </c>
      <c r="C21" s="20">
        <v>1.219759</v>
      </c>
      <c r="D21" s="20">
        <v>1.2564649999999999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50" zoomScaleNormal="50" workbookViewId="0">
      <selection activeCell="F62" sqref="F62"/>
    </sheetView>
  </sheetViews>
  <sheetFormatPr baseColWidth="10" defaultColWidth="10.6640625" defaultRowHeight="15.6" x14ac:dyDescent="0.3"/>
  <cols>
    <col min="1" max="1" width="10.6640625" style="15"/>
    <col min="2" max="2" width="15.77734375" style="15" customWidth="1"/>
    <col min="3" max="6" width="20.88671875" style="15" customWidth="1"/>
    <col min="7" max="16384" width="10.6640625" style="15"/>
  </cols>
  <sheetData>
    <row r="1" spans="1:6" x14ac:dyDescent="0.3">
      <c r="A1" s="1" t="s">
        <v>12</v>
      </c>
      <c r="B1" s="15" t="s">
        <v>38</v>
      </c>
    </row>
    <row r="2" spans="1:6" x14ac:dyDescent="0.3">
      <c r="A2" s="1" t="s">
        <v>303</v>
      </c>
      <c r="B2" s="15" t="s">
        <v>50</v>
      </c>
    </row>
    <row r="3" spans="1:6" x14ac:dyDescent="0.3">
      <c r="A3" s="2" t="s">
        <v>13</v>
      </c>
      <c r="B3" s="15" t="s">
        <v>294</v>
      </c>
    </row>
    <row r="6" spans="1:6" ht="29.25" customHeight="1" x14ac:dyDescent="0.3">
      <c r="B6" s="29"/>
      <c r="C6" s="33" t="s">
        <v>280</v>
      </c>
      <c r="D6" s="33" t="s">
        <v>281</v>
      </c>
      <c r="E6" s="33" t="s">
        <v>282</v>
      </c>
      <c r="F6" s="33" t="s">
        <v>283</v>
      </c>
    </row>
    <row r="7" spans="1:6" x14ac:dyDescent="0.3">
      <c r="B7" s="30" t="s">
        <v>0</v>
      </c>
      <c r="C7" s="69">
        <v>0.11682897795653924</v>
      </c>
      <c r="D7" s="34">
        <v>9.7692006894790184E-2</v>
      </c>
      <c r="E7" s="34">
        <v>1.2222142306415442</v>
      </c>
      <c r="F7" s="34">
        <v>0.21272791827538184</v>
      </c>
    </row>
    <row r="8" spans="1:6" x14ac:dyDescent="0.3">
      <c r="B8" s="31" t="s">
        <v>1</v>
      </c>
      <c r="C8" s="35">
        <v>4.659799580900037E-2</v>
      </c>
      <c r="D8" s="35">
        <v>8.6965425102712768E-2</v>
      </c>
      <c r="E8" s="35">
        <v>0.90762268637866939</v>
      </c>
      <c r="F8" s="35">
        <v>0.19134211579268556</v>
      </c>
    </row>
    <row r="9" spans="1:6" x14ac:dyDescent="0.3">
      <c r="B9" s="32" t="s">
        <v>2</v>
      </c>
      <c r="C9" s="36">
        <v>0.19177274464327931</v>
      </c>
      <c r="D9" s="36">
        <v>0.10852455346464485</v>
      </c>
      <c r="E9" s="36">
        <v>1.5886859713543648</v>
      </c>
      <c r="F9" s="36">
        <v>0.23449774111014321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D29" sqref="D29"/>
    </sheetView>
  </sheetViews>
  <sheetFormatPr baseColWidth="10" defaultColWidth="10.6640625" defaultRowHeight="15.6" x14ac:dyDescent="0.3"/>
  <cols>
    <col min="1" max="2" width="10.6640625" style="15"/>
    <col min="3" max="4" width="18.109375" style="15" customWidth="1"/>
    <col min="5" max="16384" width="10.6640625" style="15"/>
  </cols>
  <sheetData>
    <row r="1" spans="1:10" x14ac:dyDescent="0.3">
      <c r="A1" s="1" t="s">
        <v>12</v>
      </c>
      <c r="B1" s="117" t="s">
        <v>225</v>
      </c>
      <c r="C1" s="118"/>
      <c r="D1" s="118"/>
      <c r="E1" s="118"/>
      <c r="F1" s="118"/>
    </row>
    <row r="2" spans="1:10" x14ac:dyDescent="0.3">
      <c r="A2" s="1" t="s">
        <v>303</v>
      </c>
      <c r="B2" s="38" t="s">
        <v>224</v>
      </c>
      <c r="C2" s="37"/>
      <c r="D2" s="37"/>
      <c r="E2" s="37"/>
      <c r="F2" s="37"/>
      <c r="G2" s="37"/>
      <c r="H2" s="37"/>
      <c r="I2" s="37"/>
      <c r="J2" s="37"/>
    </row>
    <row r="3" spans="1:10" x14ac:dyDescent="0.3">
      <c r="A3" s="2"/>
    </row>
    <row r="5" spans="1:10" x14ac:dyDescent="0.3">
      <c r="B5" s="42" t="s">
        <v>284</v>
      </c>
      <c r="C5" s="42" t="s">
        <v>226</v>
      </c>
      <c r="D5" s="42" t="s">
        <v>227</v>
      </c>
    </row>
    <row r="6" spans="1:10" x14ac:dyDescent="0.3">
      <c r="B6" s="26" t="s">
        <v>186</v>
      </c>
      <c r="C6" s="18">
        <v>0.90276339999999999</v>
      </c>
      <c r="D6" s="18">
        <v>0.92640109999999998</v>
      </c>
    </row>
    <row r="7" spans="1:10" x14ac:dyDescent="0.3">
      <c r="B7" s="27" t="s">
        <v>187</v>
      </c>
      <c r="C7" s="19">
        <v>0.93237020000000004</v>
      </c>
      <c r="D7" s="19">
        <v>0.97922469999999995</v>
      </c>
    </row>
    <row r="8" spans="1:10" x14ac:dyDescent="0.3">
      <c r="B8" s="27" t="s">
        <v>188</v>
      </c>
      <c r="C8" s="19">
        <v>0.91543169999999996</v>
      </c>
      <c r="D8" s="19">
        <v>0.93942950000000003</v>
      </c>
    </row>
    <row r="9" spans="1:10" x14ac:dyDescent="0.3">
      <c r="B9" s="27" t="s">
        <v>189</v>
      </c>
      <c r="C9" s="19">
        <v>0.95682219999999996</v>
      </c>
      <c r="D9" s="19">
        <v>0.96637899999999999</v>
      </c>
    </row>
    <row r="10" spans="1:10" x14ac:dyDescent="0.3">
      <c r="B10" s="27" t="s">
        <v>190</v>
      </c>
      <c r="C10" s="19">
        <v>0.93879460000000003</v>
      </c>
      <c r="D10" s="19">
        <v>0.94414659999999995</v>
      </c>
    </row>
    <row r="11" spans="1:10" x14ac:dyDescent="0.3">
      <c r="B11" s="27" t="s">
        <v>191</v>
      </c>
      <c r="C11" s="19">
        <v>0.96143829999999997</v>
      </c>
      <c r="D11" s="19">
        <v>0.96467219999999998</v>
      </c>
    </row>
    <row r="12" spans="1:10" x14ac:dyDescent="0.3">
      <c r="B12" s="27" t="s">
        <v>192</v>
      </c>
      <c r="C12" s="19">
        <v>1.0375810000000001</v>
      </c>
      <c r="D12" s="19">
        <v>1.0211779999999999</v>
      </c>
    </row>
    <row r="13" spans="1:10" x14ac:dyDescent="0.3">
      <c r="B13" s="27" t="s">
        <v>193</v>
      </c>
      <c r="C13" s="74">
        <v>1</v>
      </c>
      <c r="D13" s="73">
        <v>1</v>
      </c>
    </row>
    <row r="14" spans="1:10" x14ac:dyDescent="0.3">
      <c r="B14" s="27" t="s">
        <v>194</v>
      </c>
      <c r="C14" s="19">
        <v>1.1570689999999999</v>
      </c>
      <c r="D14" s="19">
        <v>1.027595</v>
      </c>
    </row>
    <row r="15" spans="1:10" x14ac:dyDescent="0.3">
      <c r="B15" s="27" t="s">
        <v>195</v>
      </c>
      <c r="C15" s="19">
        <v>1.1424190000000001</v>
      </c>
      <c r="D15" s="19">
        <v>1.053733</v>
      </c>
    </row>
    <row r="16" spans="1:10" x14ac:dyDescent="0.3">
      <c r="B16" s="27" t="s">
        <v>196</v>
      </c>
      <c r="C16" s="19">
        <v>1.1410279999999999</v>
      </c>
      <c r="D16" s="19">
        <v>1.060797</v>
      </c>
    </row>
    <row r="17" spans="2:4" x14ac:dyDescent="0.3">
      <c r="B17" s="27" t="s">
        <v>197</v>
      </c>
      <c r="C17" s="19">
        <v>1.1249640000000001</v>
      </c>
      <c r="D17" s="19">
        <v>1.0513729999999999</v>
      </c>
    </row>
    <row r="18" spans="2:4" x14ac:dyDescent="0.3">
      <c r="B18" s="27" t="s">
        <v>198</v>
      </c>
      <c r="C18" s="19">
        <v>1.207376</v>
      </c>
      <c r="D18" s="19">
        <v>1.100638</v>
      </c>
    </row>
    <row r="19" spans="2:4" x14ac:dyDescent="0.3">
      <c r="B19" s="27" t="s">
        <v>199</v>
      </c>
      <c r="C19" s="19">
        <v>1.160083</v>
      </c>
      <c r="D19" s="19">
        <v>1.0533840000000001</v>
      </c>
    </row>
    <row r="20" spans="2:4" x14ac:dyDescent="0.3">
      <c r="B20" s="27" t="s">
        <v>200</v>
      </c>
      <c r="C20" s="19">
        <v>1.168723</v>
      </c>
      <c r="D20" s="19">
        <v>1.038216</v>
      </c>
    </row>
    <row r="21" spans="2:4" x14ac:dyDescent="0.3">
      <c r="B21" s="28" t="s">
        <v>201</v>
      </c>
      <c r="C21" s="20">
        <v>1.219759</v>
      </c>
      <c r="D21" s="20">
        <v>1.076022</v>
      </c>
    </row>
  </sheetData>
  <mergeCells count="1">
    <mergeCell ref="B1:F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60" zoomScaleNormal="60" workbookViewId="0">
      <selection activeCell="M38" sqref="M38"/>
    </sheetView>
  </sheetViews>
  <sheetFormatPr baseColWidth="10" defaultColWidth="10.6640625" defaultRowHeight="15.6" x14ac:dyDescent="0.3"/>
  <cols>
    <col min="1" max="1" width="10.6640625" style="15"/>
    <col min="2" max="2" width="14.21875" style="15" customWidth="1"/>
    <col min="3" max="3" width="18.109375" style="15" customWidth="1"/>
    <col min="4" max="4" width="17.21875" style="15" customWidth="1"/>
    <col min="5" max="5" width="20.44140625" style="15" customWidth="1"/>
    <col min="6" max="6" width="20.77734375" style="15" customWidth="1"/>
    <col min="7" max="16384" width="10.6640625" style="15"/>
  </cols>
  <sheetData>
    <row r="1" spans="1:6" x14ac:dyDescent="0.3">
      <c r="A1" s="1" t="s">
        <v>12</v>
      </c>
      <c r="B1" s="15" t="s">
        <v>228</v>
      </c>
    </row>
    <row r="2" spans="1:6" x14ac:dyDescent="0.3">
      <c r="A2" s="1" t="s">
        <v>303</v>
      </c>
      <c r="B2" s="117" t="s">
        <v>229</v>
      </c>
      <c r="C2" s="118"/>
      <c r="D2" s="118"/>
    </row>
    <row r="3" spans="1:6" x14ac:dyDescent="0.3">
      <c r="A3" s="2" t="s">
        <v>13</v>
      </c>
      <c r="B3" s="119" t="s">
        <v>295</v>
      </c>
      <c r="C3" s="120"/>
      <c r="D3" s="120"/>
    </row>
    <row r="6" spans="1:6" ht="31.2" x14ac:dyDescent="0.3">
      <c r="C6" s="25" t="s">
        <v>260</v>
      </c>
      <c r="D6" s="25" t="s">
        <v>285</v>
      </c>
      <c r="E6" s="25" t="s">
        <v>261</v>
      </c>
      <c r="F6" s="25" t="s">
        <v>262</v>
      </c>
    </row>
    <row r="7" spans="1:6" x14ac:dyDescent="0.3">
      <c r="B7" s="26" t="s">
        <v>0</v>
      </c>
      <c r="C7" s="53">
        <v>7.7459548181408433E-2</v>
      </c>
      <c r="D7" s="53">
        <v>3.8618328929924672E-2</v>
      </c>
      <c r="E7" s="53">
        <v>0.54145472936238437</v>
      </c>
      <c r="F7" s="53">
        <v>-1.7905064854980779E-2</v>
      </c>
    </row>
    <row r="8" spans="1:6" x14ac:dyDescent="0.3">
      <c r="B8" s="52" t="s">
        <v>1</v>
      </c>
      <c r="C8" s="54">
        <v>-6.4436500721871681E-3</v>
      </c>
      <c r="D8" s="54">
        <v>2.5964966034110581E-2</v>
      </c>
      <c r="E8" s="54">
        <v>0.27403534488121783</v>
      </c>
      <c r="F8" s="54">
        <v>-3.9475221879432199E-2</v>
      </c>
    </row>
    <row r="9" spans="1:6" x14ac:dyDescent="0.3">
      <c r="B9" s="28" t="s">
        <v>2</v>
      </c>
      <c r="C9" s="55">
        <v>0.16844814896672089</v>
      </c>
      <c r="D9" s="55">
        <v>5.1427747439598548E-2</v>
      </c>
      <c r="E9" s="55">
        <v>0.86500512298340859</v>
      </c>
      <c r="F9" s="55">
        <v>4.1495857876581166E-3</v>
      </c>
    </row>
  </sheetData>
  <mergeCells count="2">
    <mergeCell ref="B2:D2"/>
    <mergeCell ref="B3:D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19</vt:i4>
      </vt:variant>
    </vt:vector>
  </HeadingPairs>
  <TitlesOfParts>
    <vt:vector size="19" baseType="lpstr">
      <vt:lpstr>Read me</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Box 1</vt:lpstr>
      <vt:lpstr>Table A</vt:lpstr>
      <vt:lpstr>Table B</vt:lpstr>
      <vt:lpstr>Table C</vt:lpstr>
      <vt:lpstr>Table D</vt:lpstr>
      <vt:lpstr>Table 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Emlinger Charlotte</dc:creator>
  <cp:lastModifiedBy>Boivin Laure</cp:lastModifiedBy>
  <dcterms:created xsi:type="dcterms:W3CDTF">2024-10-24T07:49:24Z</dcterms:created>
  <dcterms:modified xsi:type="dcterms:W3CDTF">2025-02-17T13:18:29Z</dcterms:modified>
</cp:coreProperties>
</file>