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Ex1.xml" ContentType="application/vnd.ms-office.chartex+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O:\PubWeb\lettresAnglaises\LA 2023\Let 434 Feb 23\Fichier compagnon\"/>
    </mc:Choice>
  </mc:AlternateContent>
  <bookViews>
    <workbookView xWindow="0" yWindow="0" windowWidth="28800" windowHeight="11715"/>
  </bookViews>
  <sheets>
    <sheet name="Read-me" sheetId="7" r:id="rId1"/>
    <sheet name="Figure 1" sheetId="6" r:id="rId2"/>
    <sheet name="Figure 2" sheetId="2" r:id="rId3"/>
    <sheet name="Figure 3" sheetId="4" r:id="rId4"/>
    <sheet name="Figure Box" sheetId="5" r:id="rId5"/>
  </sheets>
  <definedNames>
    <definedName name="_xlchart.v1.0" hidden="1">'Figure 2'!$C$8:$C$52</definedName>
    <definedName name="_xlchart.v1.1" hidden="1">'Figure 2'!$D$8:$D$52</definedName>
  </definedNames>
  <calcPr calcId="162913"/>
</workbook>
</file>

<file path=xl/calcChain.xml><?xml version="1.0" encoding="utf-8"?>
<calcChain xmlns="http://schemas.openxmlformats.org/spreadsheetml/2006/main">
  <c r="P17" i="4" l="1"/>
  <c r="J17" i="4"/>
  <c r="I17" i="4"/>
  <c r="E17" i="4"/>
  <c r="D17" i="4"/>
  <c r="P16" i="4"/>
  <c r="J16" i="4"/>
  <c r="I16" i="4"/>
  <c r="E16" i="4"/>
  <c r="D16" i="4"/>
  <c r="P15" i="4"/>
  <c r="J15" i="4"/>
  <c r="I15" i="4"/>
  <c r="E15" i="4"/>
  <c r="D15" i="4"/>
  <c r="P14" i="4"/>
  <c r="J14" i="4"/>
  <c r="I14" i="4"/>
  <c r="E14" i="4"/>
  <c r="D14" i="4"/>
  <c r="P13" i="4"/>
  <c r="J13" i="4"/>
  <c r="I13" i="4"/>
  <c r="E13" i="4"/>
  <c r="D13" i="4"/>
  <c r="P12" i="4"/>
  <c r="J12" i="4"/>
  <c r="I12" i="4"/>
  <c r="E12" i="4"/>
  <c r="D12" i="4"/>
  <c r="P11" i="4"/>
  <c r="J11" i="4"/>
  <c r="I11" i="4"/>
  <c r="E11" i="4"/>
  <c r="D11" i="4"/>
  <c r="P10" i="4"/>
  <c r="J10" i="4"/>
  <c r="I10" i="4"/>
  <c r="E10" i="4"/>
  <c r="D10" i="4"/>
</calcChain>
</file>

<file path=xl/sharedStrings.xml><?xml version="1.0" encoding="utf-8"?>
<sst xmlns="http://schemas.openxmlformats.org/spreadsheetml/2006/main" count="141" uniqueCount="63">
  <si>
    <t>1-5</t>
  </si>
  <si>
    <t>11-25</t>
  </si>
  <si>
    <t>26-100</t>
  </si>
  <si>
    <t>5-10</t>
  </si>
  <si>
    <t>&gt;100</t>
  </si>
  <si>
    <t>med</t>
  </si>
  <si>
    <t>p10</t>
  </si>
  <si>
    <t>p25</t>
  </si>
  <si>
    <t>p75</t>
  </si>
  <si>
    <t>p90</t>
  </si>
  <si>
    <t>6-10</t>
  </si>
  <si>
    <t>Publication</t>
  </si>
  <si>
    <t>Type</t>
  </si>
  <si>
    <t>La Lettre du CEPII</t>
  </si>
  <si>
    <t>Contact</t>
  </si>
  <si>
    <t>vincent.vicard@cepii.fr</t>
  </si>
  <si>
    <t>Orbis</t>
  </si>
  <si>
    <t>Titre</t>
  </si>
  <si>
    <t>Note</t>
  </si>
  <si>
    <t>Source</t>
  </si>
  <si>
    <t>1</t>
  </si>
  <si>
    <t>_ci_lb</t>
  </si>
  <si>
    <t>_ci_ub</t>
  </si>
  <si>
    <t>_margin</t>
  </si>
  <si>
    <t>ci_haut</t>
  </si>
  <si>
    <t>ci_bas</t>
  </si>
  <si>
    <t>écart-type</t>
  </si>
  <si>
    <t>Notes</t>
  </si>
  <si>
    <t>Francois et Vicard (2023).</t>
  </si>
  <si>
    <t>Title</t>
  </si>
  <si>
    <t>Link</t>
  </si>
  <si>
    <t>Additional Informations</t>
  </si>
  <si>
    <t>Data Sources</t>
  </si>
  <si>
    <t>None</t>
  </si>
  <si>
    <t>Subtitle</t>
  </si>
  <si>
    <t>Reading note</t>
  </si>
  <si>
    <t>When missing for an enterprise, the shares in value added, employment, and assets are estimated by imputing the average value for the category.</t>
  </si>
  <si>
    <t>Multinational enterprises with between 5 and 10 subsidiaries account for 15% of multinationals, 7% of all subsidiaries, 4% of value added, 3% of employment, and 2.5% of total assets of all 66,539 multinationals that reported at least one subsidiary in the European Union.</t>
  </si>
  <si>
    <t>Authors' computation using Orbis.</t>
  </si>
  <si>
    <t>The line inside the rectangle represents the median, the lower and upper sides of the rectangle the 1st and 3rd quartile, the ends of the box whiskers the 1st (bottom) and 9th (top) deciles. For multinationals with two subsidiaries, the 9th decile equal to 1.5 does not appear on the graph because the length of the whisker (which cannot exceed 1.5 times the interquartile range) is in this case equal to 0.</t>
  </si>
  <si>
    <t>Only the most complex multinationals engage in tax avoidance</t>
  </si>
  <si>
    <t xml:space="preserve">The complexity levels used here represent the first decile (1), the median (1.6) and the top decile (3.15).  </t>
  </si>
  <si>
    <t xml:space="preserve">Subsidiaries belonging to multinationals with a 1.6 complexity measure have a 13% probability of reporting zero profits if the average tax rate within the rest of the multinational is zero, but a probability of 9% if the average tax rate is 35%.  </t>
  </si>
  <si>
    <t xml:space="preserve">Measuring the complexity of ownership networks
</t>
  </si>
  <si>
    <t>Multinational firms</t>
  </si>
  <si>
    <t>Subsidiaries</t>
  </si>
  <si>
    <t>Employment</t>
  </si>
  <si>
    <t>Number of subsidiaries</t>
  </si>
  <si>
    <t>Percentile of the distribution</t>
  </si>
  <si>
    <t>Complexity</t>
  </si>
  <si>
    <t>Complexity = 1</t>
  </si>
  <si>
    <t>Avalue added</t>
  </si>
  <si>
    <t>Total assets</t>
  </si>
  <si>
    <t>Complexity = 3.15</t>
  </si>
  <si>
    <t>Complexity = 1.6</t>
  </si>
  <si>
    <t>Average tax rate within the rest of the multinational</t>
  </si>
  <si>
    <r>
      <t>Francois M., Vicard V.,  Only the most Complex Multinationals Engage in Tax Avoidance, La Lettre du CEPII, n</t>
    </r>
    <r>
      <rPr>
        <vertAlign val="superscript"/>
        <sz val="12"/>
        <color theme="1"/>
        <rFont val="Arial Narrow"/>
        <family val="2"/>
      </rPr>
      <t>o</t>
    </r>
    <r>
      <rPr>
        <sz val="12"/>
        <color theme="1"/>
        <rFont val="Arial Narrow"/>
        <family val="2"/>
      </rPr>
      <t xml:space="preserve"> 434, February 2023</t>
    </r>
  </si>
  <si>
    <t>http://www.cepii.fr/CEPII/en/publications/lettre/abstract.asp?NoDoc=13630</t>
  </si>
  <si>
    <t>Multinationals with more than 100 subsidiaries are few in number, but they represent the majority of employment and value added</t>
  </si>
  <si>
    <t>Shares in total multinationals that reported at least one subsidiary in the European Union in 2018, by number of subsidiaries</t>
  </si>
  <si>
    <t xml:space="preserve">Multinational firms' complexity increases with size, but remains heterogeneous within size bins </t>
  </si>
  <si>
    <t xml:space="preserve">Complexity of multinational firms' ownership structure in 2018, depending on their number of subsidiaries </t>
  </si>
  <si>
    <t>Probability of reporting zero profits depending on the tax rate in other subsidiaries within the MNE and by complexity of MNE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</si>
</sst>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font>
      <sz val="11"/>
      <name val="Calibri"/>
    </font>
    <font>
      <sz val="11"/>
      <name val="Calibri"/>
      <family val="2"/>
    </font>
    <font>
      <sz val="11"/>
      <color theme="1"/>
      <name val="Arial"/>
      <family val="2"/>
    </font>
    <font>
      <b/>
      <sz val="12"/>
      <color theme="1"/>
      <name val="Arial Narrow"/>
      <family val="2"/>
    </font>
    <font>
      <sz val="10"/>
      <name val="Arial"/>
      <family val="2"/>
    </font>
    <font>
      <b/>
      <sz val="12"/>
      <name val="Arial Narrow"/>
      <family val="2"/>
    </font>
    <font>
      <sz val="12"/>
      <name val="Arial Narrow"/>
      <family val="2"/>
    </font>
    <font>
      <u/>
      <sz val="12"/>
      <color theme="10"/>
      <name val="Calibri"/>
      <family val="2"/>
      <scheme val="minor"/>
    </font>
    <font>
      <sz val="12"/>
      <color theme="1"/>
      <name val="Arial Narrow"/>
      <family val="2"/>
    </font>
    <font>
      <b/>
      <sz val="12"/>
      <color theme="0"/>
      <name val="Arial Narrow"/>
      <family val="2"/>
    </font>
    <font>
      <vertAlign val="superscript"/>
      <sz val="12"/>
      <color theme="1"/>
      <name val="Arial Narrow"/>
      <family val="2"/>
    </font>
  </fonts>
  <fills count="3">
    <fill>
      <patternFill patternType="none"/>
    </fill>
    <fill>
      <patternFill patternType="gray125"/>
    </fill>
    <fill>
      <patternFill patternType="solid">
        <fgColor rgb="FF008163"/>
        <bgColor indexed="64"/>
      </patternFill>
    </fill>
  </fills>
  <borders count="1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9" fontId="1" fillId="0" borderId="0" applyFont="0" applyFill="0" applyBorder="0" applyAlignment="0" applyProtection="0"/>
    <xf numFmtId="0" fontId="2" fillId="0" borderId="1"/>
    <xf numFmtId="0" fontId="4" fillId="0" borderId="1"/>
    <xf numFmtId="0" fontId="7" fillId="0" borderId="1" applyNumberFormat="0" applyFill="0" applyBorder="0" applyAlignment="0" applyProtection="0"/>
  </cellStyleXfs>
  <cellXfs count="76">
    <xf numFmtId="0" fontId="0" fillId="0" borderId="0" xfId="0"/>
    <xf numFmtId="0" fontId="5" fillId="0" borderId="1" xfId="3" applyFont="1" applyAlignment="1">
      <alignment vertical="center"/>
    </xf>
    <xf numFmtId="0" fontId="6" fillId="0" borderId="1" xfId="3" applyFont="1" applyAlignment="1">
      <alignment vertical="center"/>
    </xf>
    <xf numFmtId="0" fontId="6" fillId="0" borderId="0" xfId="0" applyFont="1" applyAlignment="1">
      <alignment vertical="center"/>
    </xf>
    <xf numFmtId="0" fontId="3" fillId="0" borderId="1" xfId="0" applyFont="1" applyBorder="1"/>
    <xf numFmtId="0" fontId="3" fillId="0" borderId="1" xfId="0" applyFont="1" applyBorder="1" applyAlignment="1">
      <alignment vertical="top"/>
    </xf>
    <xf numFmtId="0" fontId="3" fillId="0" borderId="1" xfId="0" applyFont="1" applyBorder="1" applyAlignment="1">
      <alignment horizontal="left" vertical="top" wrapText="1"/>
    </xf>
    <xf numFmtId="0" fontId="0" fillId="0" borderId="0" xfId="0"/>
    <xf numFmtId="0" fontId="6" fillId="0" borderId="0" xfId="0" applyFont="1"/>
    <xf numFmtId="9" fontId="6" fillId="0" borderId="1" xfId="1" applyFont="1" applyBorder="1"/>
    <xf numFmtId="0" fontId="6" fillId="0" borderId="1" xfId="0" applyFont="1" applyBorder="1"/>
    <xf numFmtId="0" fontId="8" fillId="0" borderId="0" xfId="0" applyFont="1"/>
    <xf numFmtId="0" fontId="6" fillId="0" borderId="1" xfId="0" applyFont="1" applyBorder="1" applyAlignment="1">
      <alignment vertical="top" wrapText="1"/>
    </xf>
    <xf numFmtId="0" fontId="0" fillId="0" borderId="0" xfId="0"/>
    <xf numFmtId="0" fontId="8" fillId="0" borderId="1" xfId="3" applyFont="1" applyAlignment="1">
      <alignment vertical="center"/>
    </xf>
    <xf numFmtId="0" fontId="6" fillId="0" borderId="0" xfId="0" applyFont="1" applyAlignment="1">
      <alignment wrapText="1"/>
    </xf>
    <xf numFmtId="0" fontId="6" fillId="0" borderId="0" xfId="0" applyFont="1" applyAlignment="1">
      <alignment horizontal="center"/>
    </xf>
    <xf numFmtId="164" fontId="6" fillId="0" borderId="2" xfId="0" applyNumberFormat="1" applyFont="1" applyBorder="1" applyAlignment="1">
      <alignment horizontal="center"/>
    </xf>
    <xf numFmtId="49" fontId="6" fillId="0" borderId="0" xfId="0" applyNumberFormat="1" applyFont="1"/>
    <xf numFmtId="164" fontId="6" fillId="0" borderId="0" xfId="0" applyNumberFormat="1" applyFont="1" applyAlignment="1">
      <alignment horizontal="center"/>
    </xf>
    <xf numFmtId="0" fontId="8" fillId="0" borderId="0" xfId="0" applyFont="1" applyAlignment="1">
      <alignment horizontal="center"/>
    </xf>
    <xf numFmtId="0" fontId="6" fillId="0" borderId="2" xfId="0" applyFont="1" applyBorder="1" applyAlignment="1">
      <alignment horizontal="center"/>
    </xf>
    <xf numFmtId="49" fontId="6" fillId="0" borderId="2" xfId="0" applyNumberFormat="1" applyFont="1" applyBorder="1" applyAlignment="1">
      <alignment horizontal="center"/>
    </xf>
    <xf numFmtId="0" fontId="8" fillId="0" borderId="1" xfId="0" applyFont="1" applyBorder="1" applyAlignment="1">
      <alignment horizontal="center" vertical="top"/>
    </xf>
    <xf numFmtId="0" fontId="6" fillId="0" borderId="1" xfId="0" applyFont="1" applyBorder="1" applyAlignment="1">
      <alignment horizontal="center" vertical="top" wrapText="1"/>
    </xf>
    <xf numFmtId="0" fontId="6" fillId="0" borderId="1" xfId="0" applyFont="1" applyBorder="1" applyAlignment="1">
      <alignment horizontal="center"/>
    </xf>
    <xf numFmtId="2" fontId="6" fillId="0" borderId="0" xfId="0" applyNumberFormat="1" applyFont="1"/>
    <xf numFmtId="0" fontId="6" fillId="0" borderId="1" xfId="0" applyFont="1" applyBorder="1" applyAlignment="1">
      <alignment vertical="top"/>
    </xf>
    <xf numFmtId="0" fontId="8" fillId="0" borderId="1" xfId="0" applyFont="1" applyBorder="1" applyAlignment="1">
      <alignment vertical="top"/>
    </xf>
    <xf numFmtId="0" fontId="5" fillId="0" borderId="2" xfId="0" applyFont="1" applyBorder="1" applyAlignment="1">
      <alignment horizontal="center"/>
    </xf>
    <xf numFmtId="2" fontId="6" fillId="0" borderId="3" xfId="0" applyNumberFormat="1" applyFont="1" applyBorder="1" applyAlignment="1">
      <alignment horizontal="center"/>
    </xf>
    <xf numFmtId="2" fontId="6" fillId="0" borderId="7" xfId="0" applyNumberFormat="1" applyFont="1" applyBorder="1" applyAlignment="1">
      <alignment horizontal="center"/>
    </xf>
    <xf numFmtId="2" fontId="6" fillId="0" borderId="1" xfId="0" applyNumberFormat="1" applyFont="1" applyBorder="1" applyAlignment="1">
      <alignment horizontal="center"/>
    </xf>
    <xf numFmtId="2" fontId="6" fillId="0" borderId="8" xfId="0" applyNumberFormat="1" applyFont="1" applyBorder="1" applyAlignment="1">
      <alignment horizontal="center"/>
    </xf>
    <xf numFmtId="2" fontId="6" fillId="0" borderId="9" xfId="0" applyNumberFormat="1" applyFont="1" applyBorder="1" applyAlignment="1">
      <alignment horizontal="center"/>
    </xf>
    <xf numFmtId="2" fontId="6" fillId="0" borderId="10" xfId="0" applyNumberFormat="1" applyFont="1" applyBorder="1" applyAlignment="1">
      <alignment horizontal="center"/>
    </xf>
    <xf numFmtId="2" fontId="6" fillId="0" borderId="11" xfId="0" applyNumberFormat="1" applyFont="1" applyBorder="1" applyAlignment="1">
      <alignment horizontal="center"/>
    </xf>
    <xf numFmtId="2" fontId="6" fillId="0" borderId="12" xfId="0" applyNumberFormat="1" applyFont="1" applyBorder="1" applyAlignment="1">
      <alignment horizontal="center"/>
    </xf>
    <xf numFmtId="0" fontId="6" fillId="0" borderId="5" xfId="0" applyFont="1" applyBorder="1" applyAlignment="1">
      <alignment horizontal="center"/>
    </xf>
    <xf numFmtId="0" fontId="6" fillId="0" borderId="4" xfId="0" applyFont="1" applyBorder="1" applyAlignment="1">
      <alignment horizontal="center"/>
    </xf>
    <xf numFmtId="0" fontId="6" fillId="0" borderId="6" xfId="0" applyFont="1" applyBorder="1" applyAlignment="1">
      <alignment horizontal="center"/>
    </xf>
    <xf numFmtId="164" fontId="6" fillId="0" borderId="4" xfId="0" applyNumberFormat="1" applyFont="1" applyBorder="1" applyAlignment="1">
      <alignment horizontal="center"/>
    </xf>
    <xf numFmtId="0" fontId="6" fillId="0" borderId="3" xfId="0" applyFont="1" applyBorder="1"/>
    <xf numFmtId="0" fontId="6" fillId="0" borderId="2" xfId="0" applyFont="1" applyBorder="1" applyAlignment="1">
      <alignment horizontal="center" vertical="center" wrapText="1"/>
    </xf>
    <xf numFmtId="1" fontId="6" fillId="0" borderId="11" xfId="1" applyNumberFormat="1" applyFont="1" applyBorder="1" applyAlignment="1">
      <alignment horizontal="center" vertical="center"/>
    </xf>
    <xf numFmtId="1" fontId="6" fillId="0" borderId="12" xfId="1" applyNumberFormat="1" applyFont="1" applyBorder="1" applyAlignment="1">
      <alignment horizontal="center" vertical="center"/>
    </xf>
    <xf numFmtId="0" fontId="6" fillId="0" borderId="13" xfId="0" applyFont="1" applyBorder="1" applyAlignment="1">
      <alignment horizontal="left" indent="2"/>
    </xf>
    <xf numFmtId="0" fontId="6" fillId="0" borderId="11" xfId="0" applyFont="1" applyBorder="1" applyAlignment="1">
      <alignment horizontal="left" indent="2"/>
    </xf>
    <xf numFmtId="0" fontId="6" fillId="0" borderId="12" xfId="0" applyFont="1" applyBorder="1" applyAlignment="1">
      <alignment horizontal="left" indent="2"/>
    </xf>
    <xf numFmtId="0" fontId="6" fillId="0" borderId="2" xfId="0" applyFont="1" applyBorder="1" applyAlignment="1">
      <alignment horizontal="center" vertical="center"/>
    </xf>
    <xf numFmtId="0" fontId="3" fillId="0" borderId="0" xfId="0" applyFont="1" applyAlignment="1">
      <alignment horizontal="left" vertical="top"/>
    </xf>
    <xf numFmtId="0" fontId="7" fillId="0" borderId="1" xfId="4" applyAlignment="1">
      <alignment vertical="center"/>
    </xf>
    <xf numFmtId="0" fontId="4" fillId="0" borderId="1" xfId="3" applyAlignment="1">
      <alignment vertical="center"/>
    </xf>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3" fillId="0" borderId="0" xfId="0" applyFont="1" applyFill="1" applyAlignment="1">
      <alignment horizontal="justify" vertical="center"/>
    </xf>
    <xf numFmtId="0" fontId="8" fillId="0" borderId="0" xfId="0" applyFont="1" applyFill="1" applyAlignment="1">
      <alignment vertical="center"/>
    </xf>
    <xf numFmtId="0" fontId="7" fillId="0" borderId="1" xfId="4" applyAlignment="1">
      <alignment vertical="center"/>
    </xf>
    <xf numFmtId="0" fontId="9" fillId="2" borderId="1" xfId="2" applyFont="1" applyFill="1" applyAlignment="1">
      <alignment horizontal="center" vertical="center"/>
    </xf>
    <xf numFmtId="0" fontId="3" fillId="0" borderId="1" xfId="2" applyFont="1" applyAlignment="1">
      <alignment horizontal="center" vertical="center"/>
    </xf>
    <xf numFmtId="0" fontId="6" fillId="0" borderId="1" xfId="3" applyFont="1" applyAlignment="1">
      <alignment vertical="center" wrapText="1"/>
    </xf>
    <xf numFmtId="0" fontId="8" fillId="0" borderId="0" xfId="0" applyFont="1" applyFill="1" applyAlignment="1">
      <alignment horizontal="justify" vertical="center"/>
    </xf>
    <xf numFmtId="0" fontId="7" fillId="0" borderId="1" xfId="4" applyAlignment="1">
      <alignment vertical="center"/>
    </xf>
    <xf numFmtId="0" fontId="4" fillId="0" borderId="1" xfId="3" applyAlignment="1">
      <alignment vertical="center"/>
    </xf>
    <xf numFmtId="0" fontId="0" fillId="0" borderId="0" xfId="0" applyAlignment="1">
      <alignment vertical="center"/>
    </xf>
    <xf numFmtId="0" fontId="6" fillId="0" borderId="1" xfId="0" applyFont="1" applyBorder="1" applyAlignment="1">
      <alignment vertical="top"/>
    </xf>
    <xf numFmtId="0" fontId="6" fillId="0" borderId="1" xfId="0" applyFont="1" applyBorder="1" applyAlignment="1">
      <alignment vertical="top" wrapText="1"/>
    </xf>
    <xf numFmtId="0" fontId="6" fillId="0" borderId="1" xfId="0" applyFont="1" applyBorder="1" applyAlignment="1">
      <alignment horizontal="left" vertical="top" wrapText="1"/>
    </xf>
    <xf numFmtId="0" fontId="8" fillId="0" borderId="1" xfId="0" applyFont="1" applyBorder="1" applyAlignment="1">
      <alignment vertical="top"/>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6" fillId="0" borderId="0" xfId="0" applyFont="1" applyAlignment="1">
      <alignment horizontal="left"/>
    </xf>
    <xf numFmtId="0" fontId="5" fillId="0" borderId="13" xfId="0" applyFont="1" applyBorder="1" applyAlignment="1">
      <alignment horizontal="center" vertical="center" wrapText="1"/>
    </xf>
    <xf numFmtId="0" fontId="5" fillId="0" borderId="12" xfId="0" applyFont="1" applyBorder="1" applyAlignment="1">
      <alignment horizontal="center" vertical="center" wrapText="1"/>
    </xf>
  </cellXfs>
  <cellStyles count="5">
    <cellStyle name="Lien hypertexte" xfId="4" builtinId="8"/>
    <cellStyle name="Normal" xfId="0" builtinId="0"/>
    <cellStyle name="Normal 2" xfId="3"/>
    <cellStyle name="Normal 2 2" xfId="2"/>
    <cellStyle name="Pourcentage" xfId="1" builtinId="5"/>
  </cellStyles>
  <dxfs count="0"/>
  <tableStyles count="0" defaultTableStyle="TableStyleMedium2" defaultPivotStyle="PivotStyleLight16"/>
  <colors>
    <mruColors>
      <color rgb="FF008270"/>
      <color rgb="FF308864"/>
      <color rgb="FF308264"/>
      <color rgb="FF307064"/>
      <color rgb="FF4FC1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Ex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6878137526079E-2"/>
          <c:y val="5.6251400733487451E-2"/>
          <c:w val="0.94276312186247391"/>
          <c:h val="0.7238449217542563"/>
        </c:manualLayout>
      </c:layout>
      <c:barChart>
        <c:barDir val="col"/>
        <c:grouping val="clustered"/>
        <c:varyColors val="0"/>
        <c:ser>
          <c:idx val="0"/>
          <c:order val="0"/>
          <c:tx>
            <c:strRef>
              <c:f>'Figure 1'!$C$8</c:f>
              <c:strCache>
                <c:ptCount val="1"/>
                <c:pt idx="0">
                  <c:v>Multinational firms</c:v>
                </c:pt>
              </c:strCache>
            </c:strRef>
          </c:tx>
          <c:spPr>
            <a:solidFill>
              <a:srgbClr val="008270"/>
            </a:solidFill>
            <a:ln>
              <a:noFill/>
            </a:ln>
            <a:effectLst/>
          </c:spPr>
          <c:invertIfNegative val="0"/>
          <c:cat>
            <c:strRef>
              <c:f>'Figure 1'!$B$9:$B$13</c:f>
              <c:strCache>
                <c:ptCount val="5"/>
                <c:pt idx="0">
                  <c:v>1-5</c:v>
                </c:pt>
                <c:pt idx="1">
                  <c:v>5-10</c:v>
                </c:pt>
                <c:pt idx="2">
                  <c:v>11-25</c:v>
                </c:pt>
                <c:pt idx="3">
                  <c:v>26-100</c:v>
                </c:pt>
                <c:pt idx="4">
                  <c:v>&gt;100</c:v>
                </c:pt>
              </c:strCache>
            </c:strRef>
          </c:cat>
          <c:val>
            <c:numRef>
              <c:f>'Figure 1'!$C$9:$C$13</c:f>
              <c:numCache>
                <c:formatCode>0</c:formatCode>
                <c:ptCount val="5"/>
                <c:pt idx="0">
                  <c:v>62</c:v>
                </c:pt>
                <c:pt idx="1">
                  <c:v>15</c:v>
                </c:pt>
                <c:pt idx="2">
                  <c:v>12</c:v>
                </c:pt>
                <c:pt idx="3">
                  <c:v>8</c:v>
                </c:pt>
                <c:pt idx="4">
                  <c:v>3</c:v>
                </c:pt>
              </c:numCache>
            </c:numRef>
          </c:val>
          <c:extLst>
            <c:ext xmlns:c16="http://schemas.microsoft.com/office/drawing/2014/chart" uri="{C3380CC4-5D6E-409C-BE32-E72D297353CC}">
              <c16:uniqueId val="{00000000-89C4-425B-A721-985F005B8068}"/>
            </c:ext>
          </c:extLst>
        </c:ser>
        <c:ser>
          <c:idx val="1"/>
          <c:order val="1"/>
          <c:tx>
            <c:strRef>
              <c:f>'Figure 1'!$D$8</c:f>
              <c:strCache>
                <c:ptCount val="1"/>
                <c:pt idx="0">
                  <c:v>Subsidiaries</c:v>
                </c:pt>
              </c:strCache>
            </c:strRef>
          </c:tx>
          <c:spPr>
            <a:solidFill>
              <a:srgbClr val="008270">
                <a:alpha val="63000"/>
              </a:srgbClr>
            </a:solidFill>
            <a:ln>
              <a:noFill/>
            </a:ln>
            <a:effectLst/>
          </c:spPr>
          <c:invertIfNegative val="0"/>
          <c:cat>
            <c:strRef>
              <c:f>'Figure 1'!$B$9:$B$13</c:f>
              <c:strCache>
                <c:ptCount val="5"/>
                <c:pt idx="0">
                  <c:v>1-5</c:v>
                </c:pt>
                <c:pt idx="1">
                  <c:v>5-10</c:v>
                </c:pt>
                <c:pt idx="2">
                  <c:v>11-25</c:v>
                </c:pt>
                <c:pt idx="3">
                  <c:v>26-100</c:v>
                </c:pt>
                <c:pt idx="4">
                  <c:v>&gt;100</c:v>
                </c:pt>
              </c:strCache>
            </c:strRef>
          </c:cat>
          <c:val>
            <c:numRef>
              <c:f>'Figure 1'!$D$9:$D$13</c:f>
              <c:numCache>
                <c:formatCode>0</c:formatCode>
                <c:ptCount val="5"/>
                <c:pt idx="0">
                  <c:v>9</c:v>
                </c:pt>
                <c:pt idx="1">
                  <c:v>7</c:v>
                </c:pt>
                <c:pt idx="2">
                  <c:v>12</c:v>
                </c:pt>
                <c:pt idx="3">
                  <c:v>25</c:v>
                </c:pt>
                <c:pt idx="4">
                  <c:v>47</c:v>
                </c:pt>
              </c:numCache>
            </c:numRef>
          </c:val>
          <c:extLst>
            <c:ext xmlns:c16="http://schemas.microsoft.com/office/drawing/2014/chart" uri="{C3380CC4-5D6E-409C-BE32-E72D297353CC}">
              <c16:uniqueId val="{00000001-89C4-425B-A721-985F005B8068}"/>
            </c:ext>
          </c:extLst>
        </c:ser>
        <c:ser>
          <c:idx val="2"/>
          <c:order val="2"/>
          <c:tx>
            <c:strRef>
              <c:f>'Figure 1'!$E$8</c:f>
              <c:strCache>
                <c:ptCount val="1"/>
                <c:pt idx="0">
                  <c:v>Avalue added</c:v>
                </c:pt>
              </c:strCache>
            </c:strRef>
          </c:tx>
          <c:spPr>
            <a:solidFill>
              <a:srgbClr val="008270">
                <a:alpha val="30000"/>
              </a:srgbClr>
            </a:solidFill>
            <a:ln>
              <a:noFill/>
            </a:ln>
            <a:effectLst/>
          </c:spPr>
          <c:invertIfNegative val="0"/>
          <c:cat>
            <c:strRef>
              <c:f>'Figure 1'!$B$9:$B$13</c:f>
              <c:strCache>
                <c:ptCount val="5"/>
                <c:pt idx="0">
                  <c:v>1-5</c:v>
                </c:pt>
                <c:pt idx="1">
                  <c:v>5-10</c:v>
                </c:pt>
                <c:pt idx="2">
                  <c:v>11-25</c:v>
                </c:pt>
                <c:pt idx="3">
                  <c:v>26-100</c:v>
                </c:pt>
                <c:pt idx="4">
                  <c:v>&gt;100</c:v>
                </c:pt>
              </c:strCache>
            </c:strRef>
          </c:cat>
          <c:val>
            <c:numRef>
              <c:f>'Figure 1'!$E$9:$E$13</c:f>
              <c:numCache>
                <c:formatCode>0</c:formatCode>
                <c:ptCount val="5"/>
                <c:pt idx="0">
                  <c:v>8</c:v>
                </c:pt>
                <c:pt idx="1">
                  <c:v>4</c:v>
                </c:pt>
                <c:pt idx="2">
                  <c:v>7</c:v>
                </c:pt>
                <c:pt idx="3">
                  <c:v>20</c:v>
                </c:pt>
                <c:pt idx="4">
                  <c:v>62</c:v>
                </c:pt>
              </c:numCache>
            </c:numRef>
          </c:val>
          <c:extLst>
            <c:ext xmlns:c16="http://schemas.microsoft.com/office/drawing/2014/chart" uri="{C3380CC4-5D6E-409C-BE32-E72D297353CC}">
              <c16:uniqueId val="{00000002-89C4-425B-A721-985F005B8068}"/>
            </c:ext>
          </c:extLst>
        </c:ser>
        <c:ser>
          <c:idx val="3"/>
          <c:order val="3"/>
          <c:tx>
            <c:strRef>
              <c:f>'Figure 1'!$F$8</c:f>
              <c:strCache>
                <c:ptCount val="1"/>
                <c:pt idx="0">
                  <c:v>Employment</c:v>
                </c:pt>
              </c:strCache>
            </c:strRef>
          </c:tx>
          <c:spPr>
            <a:solidFill>
              <a:schemeClr val="tx1">
                <a:lumMod val="85000"/>
                <a:lumOff val="15000"/>
                <a:alpha val="27000"/>
              </a:schemeClr>
            </a:solidFill>
            <a:ln>
              <a:noFill/>
            </a:ln>
            <a:effectLst/>
          </c:spPr>
          <c:invertIfNegative val="0"/>
          <c:cat>
            <c:strRef>
              <c:f>'Figure 1'!$B$9:$B$13</c:f>
              <c:strCache>
                <c:ptCount val="5"/>
                <c:pt idx="0">
                  <c:v>1-5</c:v>
                </c:pt>
                <c:pt idx="1">
                  <c:v>5-10</c:v>
                </c:pt>
                <c:pt idx="2">
                  <c:v>11-25</c:v>
                </c:pt>
                <c:pt idx="3">
                  <c:v>26-100</c:v>
                </c:pt>
                <c:pt idx="4">
                  <c:v>&gt;100</c:v>
                </c:pt>
              </c:strCache>
            </c:strRef>
          </c:cat>
          <c:val>
            <c:numRef>
              <c:f>'Figure 1'!$F$9:$F$13</c:f>
              <c:numCache>
                <c:formatCode>0</c:formatCode>
                <c:ptCount val="5"/>
                <c:pt idx="0">
                  <c:v>5</c:v>
                </c:pt>
                <c:pt idx="1">
                  <c:v>3</c:v>
                </c:pt>
                <c:pt idx="2">
                  <c:v>7</c:v>
                </c:pt>
                <c:pt idx="3">
                  <c:v>24</c:v>
                </c:pt>
                <c:pt idx="4">
                  <c:v>61</c:v>
                </c:pt>
              </c:numCache>
            </c:numRef>
          </c:val>
          <c:extLst>
            <c:ext xmlns:c16="http://schemas.microsoft.com/office/drawing/2014/chart" uri="{C3380CC4-5D6E-409C-BE32-E72D297353CC}">
              <c16:uniqueId val="{00000003-89C4-425B-A721-985F005B8068}"/>
            </c:ext>
          </c:extLst>
        </c:ser>
        <c:ser>
          <c:idx val="4"/>
          <c:order val="4"/>
          <c:tx>
            <c:strRef>
              <c:f>'Figure 1'!$G$8</c:f>
              <c:strCache>
                <c:ptCount val="1"/>
                <c:pt idx="0">
                  <c:v>Total assets</c:v>
                </c:pt>
              </c:strCache>
            </c:strRef>
          </c:tx>
          <c:spPr>
            <a:solidFill>
              <a:schemeClr val="tx1">
                <a:lumMod val="85000"/>
                <a:lumOff val="15000"/>
              </a:schemeClr>
            </a:solidFill>
            <a:ln>
              <a:noFill/>
            </a:ln>
            <a:effectLst/>
          </c:spPr>
          <c:invertIfNegative val="0"/>
          <c:cat>
            <c:strRef>
              <c:f>'Figure 1'!$B$9:$B$13</c:f>
              <c:strCache>
                <c:ptCount val="5"/>
                <c:pt idx="0">
                  <c:v>1-5</c:v>
                </c:pt>
                <c:pt idx="1">
                  <c:v>5-10</c:v>
                </c:pt>
                <c:pt idx="2">
                  <c:v>11-25</c:v>
                </c:pt>
                <c:pt idx="3">
                  <c:v>26-100</c:v>
                </c:pt>
                <c:pt idx="4">
                  <c:v>&gt;100</c:v>
                </c:pt>
              </c:strCache>
            </c:strRef>
          </c:cat>
          <c:val>
            <c:numRef>
              <c:f>'Figure 1'!$G$9:$G$13</c:f>
              <c:numCache>
                <c:formatCode>0</c:formatCode>
                <c:ptCount val="5"/>
                <c:pt idx="0">
                  <c:v>5</c:v>
                </c:pt>
                <c:pt idx="1">
                  <c:v>3</c:v>
                </c:pt>
                <c:pt idx="2">
                  <c:v>5</c:v>
                </c:pt>
                <c:pt idx="3">
                  <c:v>23</c:v>
                </c:pt>
                <c:pt idx="4">
                  <c:v>64</c:v>
                </c:pt>
              </c:numCache>
            </c:numRef>
          </c:val>
          <c:extLst>
            <c:ext xmlns:c16="http://schemas.microsoft.com/office/drawing/2014/chart" uri="{C3380CC4-5D6E-409C-BE32-E72D297353CC}">
              <c16:uniqueId val="{00000004-89C4-425B-A721-985F005B8068}"/>
            </c:ext>
          </c:extLst>
        </c:ser>
        <c:dLbls>
          <c:showLegendKey val="0"/>
          <c:showVal val="0"/>
          <c:showCatName val="0"/>
          <c:showSerName val="0"/>
          <c:showPercent val="0"/>
          <c:showBubbleSize val="0"/>
        </c:dLbls>
        <c:gapWidth val="219"/>
        <c:overlap val="-27"/>
        <c:axId val="355567328"/>
        <c:axId val="355570608"/>
      </c:barChart>
      <c:catAx>
        <c:axId val="355567328"/>
        <c:scaling>
          <c:orientation val="minMax"/>
        </c:scaling>
        <c:delete val="0"/>
        <c:axPos val="b"/>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355570608"/>
        <c:crosses val="autoZero"/>
        <c:auto val="1"/>
        <c:lblAlgn val="ctr"/>
        <c:lblOffset val="100"/>
        <c:tickMarkSkip val="1"/>
        <c:noMultiLvlLbl val="0"/>
      </c:catAx>
      <c:valAx>
        <c:axId val="355570608"/>
        <c:scaling>
          <c:orientation val="minMax"/>
          <c:max val="70"/>
        </c:scaling>
        <c:delete val="0"/>
        <c:axPos val="l"/>
        <c:numFmt formatCode="0" sourceLinked="1"/>
        <c:majorTickMark val="in"/>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chemeClr val="tx1"/>
                </a:solidFill>
                <a:latin typeface="Arial Narrow" panose="020B0606020202030204" pitchFamily="34" charset="0"/>
                <a:ea typeface="+mn-ea"/>
                <a:cs typeface="+mn-cs"/>
              </a:defRPr>
            </a:pPr>
            <a:endParaRPr lang="fr-FR"/>
          </a:p>
        </c:txPr>
        <c:crossAx val="355567328"/>
        <c:crosses val="autoZero"/>
        <c:crossBetween val="between"/>
        <c:majorUnit val="10"/>
      </c:valAx>
      <c:spPr>
        <a:solidFill>
          <a:schemeClr val="bg1"/>
        </a:solidFill>
        <a:ln>
          <a:noFill/>
        </a:ln>
        <a:effectLst/>
      </c:spPr>
    </c:plotArea>
    <c:legend>
      <c:legendPos val="b"/>
      <c:layout>
        <c:manualLayout>
          <c:xMode val="edge"/>
          <c:yMode val="edge"/>
          <c:x val="0"/>
          <c:y val="0.90158831829395192"/>
          <c:w val="0.99902938405910424"/>
          <c:h val="9.8411681706048054E-2"/>
        </c:manualLayout>
      </c:layout>
      <c:overlay val="0"/>
      <c:spPr>
        <a:noFill/>
        <a:ln>
          <a:noFill/>
        </a:ln>
        <a:effectLst/>
      </c:spPr>
      <c:txPr>
        <a:bodyPr rot="0" spcFirstLastPara="1" vertOverflow="ellipsis" vert="horz" wrap="square" anchor="ctr" anchorCtr="1"/>
        <a:lstStyle/>
        <a:p>
          <a:pPr>
            <a:defRPr sz="15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43360010595226E-2"/>
          <c:y val="2.4963107638888888E-2"/>
          <c:w val="0.92046666666666666"/>
          <c:h val="0.76226345486111113"/>
        </c:manualLayout>
      </c:layout>
      <c:lineChart>
        <c:grouping val="standard"/>
        <c:varyColors val="0"/>
        <c:ser>
          <c:idx val="2"/>
          <c:order val="0"/>
          <c:tx>
            <c:strRef>
              <c:f>'Figure 3'!$M$8:$O$8</c:f>
              <c:strCache>
                <c:ptCount val="1"/>
                <c:pt idx="0">
                  <c:v>Complexity = 1</c:v>
                </c:pt>
              </c:strCache>
            </c:strRef>
          </c:tx>
          <c:spPr>
            <a:ln w="19050" cap="rnd">
              <a:solidFill>
                <a:srgbClr val="008270"/>
              </a:solidFill>
              <a:prstDash val="solid"/>
              <a:round/>
            </a:ln>
            <a:effectLst/>
          </c:spPr>
          <c:marker>
            <c:symbol val="circle"/>
            <c:size val="7"/>
            <c:spPr>
              <a:solidFill>
                <a:srgbClr val="008270"/>
              </a:solidFill>
              <a:ln w="9525">
                <a:noFill/>
              </a:ln>
              <a:effectLst/>
            </c:spPr>
          </c:marker>
          <c:errBars>
            <c:errDir val="y"/>
            <c:errBarType val="both"/>
            <c:errValType val="cust"/>
            <c:noEndCap val="0"/>
            <c:plus>
              <c:numRef>
                <c:f>'Figure 3'!$P$10:$P$17</c:f>
                <c:numCache>
                  <c:formatCode>General</c:formatCode>
                  <c:ptCount val="8"/>
                  <c:pt idx="0">
                    <c:v>2.009770000000001E-2</c:v>
                  </c:pt>
                  <c:pt idx="1">
                    <c:v>1.64155E-2</c:v>
                  </c:pt>
                  <c:pt idx="2">
                    <c:v>1.2765100000000001E-2</c:v>
                  </c:pt>
                  <c:pt idx="3">
                    <c:v>9.1842999999999925E-3</c:v>
                  </c:pt>
                  <c:pt idx="4">
                    <c:v>5.8038000000000117E-3</c:v>
                  </c:pt>
                  <c:pt idx="5">
                    <c:v>3.3079000000000025E-3</c:v>
                  </c:pt>
                  <c:pt idx="6">
                    <c:v>4.0160000000000057E-3</c:v>
                  </c:pt>
                  <c:pt idx="7">
                    <c:v>7.0172000000000012E-3</c:v>
                  </c:pt>
                </c:numCache>
              </c:numRef>
            </c:plus>
            <c:minus>
              <c:numRef>
                <c:f>'Figure 3'!$P$10:$P$17</c:f>
                <c:numCache>
                  <c:formatCode>General</c:formatCode>
                  <c:ptCount val="8"/>
                  <c:pt idx="0">
                    <c:v>2.009770000000001E-2</c:v>
                  </c:pt>
                  <c:pt idx="1">
                    <c:v>1.64155E-2</c:v>
                  </c:pt>
                  <c:pt idx="2">
                    <c:v>1.2765100000000001E-2</c:v>
                  </c:pt>
                  <c:pt idx="3">
                    <c:v>9.1842999999999925E-3</c:v>
                  </c:pt>
                  <c:pt idx="4">
                    <c:v>5.8038000000000117E-3</c:v>
                  </c:pt>
                  <c:pt idx="5">
                    <c:v>3.3079000000000025E-3</c:v>
                  </c:pt>
                  <c:pt idx="6">
                    <c:v>4.0160000000000057E-3</c:v>
                  </c:pt>
                  <c:pt idx="7">
                    <c:v>7.0172000000000012E-3</c:v>
                  </c:pt>
                </c:numCache>
              </c:numRef>
            </c:minus>
            <c:spPr>
              <a:noFill/>
              <a:ln w="22225" cap="flat" cmpd="sng" algn="ctr">
                <a:solidFill>
                  <a:srgbClr val="008270"/>
                </a:solidFill>
                <a:round/>
              </a:ln>
              <a:effectLst/>
            </c:spPr>
          </c:errBars>
          <c:cat>
            <c:numRef>
              <c:f>'Figure 3'!$B$10:$B$17</c:f>
              <c:numCache>
                <c:formatCode>0.00</c:formatCode>
                <c:ptCount val="8"/>
                <c:pt idx="0">
                  <c:v>0</c:v>
                </c:pt>
                <c:pt idx="1">
                  <c:v>0.05</c:v>
                </c:pt>
                <c:pt idx="2">
                  <c:v>0.1</c:v>
                </c:pt>
                <c:pt idx="3">
                  <c:v>0.15</c:v>
                </c:pt>
                <c:pt idx="4">
                  <c:v>0.2</c:v>
                </c:pt>
                <c:pt idx="5">
                  <c:v>0.25</c:v>
                </c:pt>
                <c:pt idx="6">
                  <c:v>0.3</c:v>
                </c:pt>
                <c:pt idx="7">
                  <c:v>0.35</c:v>
                </c:pt>
              </c:numCache>
            </c:numRef>
          </c:cat>
          <c:val>
            <c:numRef>
              <c:f>'Figure 3'!$M$10:$M$17</c:f>
              <c:numCache>
                <c:formatCode>0.00</c:formatCode>
                <c:ptCount val="8"/>
                <c:pt idx="0">
                  <c:v>0.1105433</c:v>
                </c:pt>
                <c:pt idx="1">
                  <c:v>0.1076908</c:v>
                </c:pt>
                <c:pt idx="2">
                  <c:v>0.1048383</c:v>
                </c:pt>
                <c:pt idx="3">
                  <c:v>0.1019858</c:v>
                </c:pt>
                <c:pt idx="4">
                  <c:v>9.9133299999999994E-2</c:v>
                </c:pt>
                <c:pt idx="5">
                  <c:v>9.6280900000000003E-2</c:v>
                </c:pt>
                <c:pt idx="6">
                  <c:v>9.3428399999999995E-2</c:v>
                </c:pt>
                <c:pt idx="7">
                  <c:v>9.0575900000000001E-2</c:v>
                </c:pt>
              </c:numCache>
            </c:numRef>
          </c:val>
          <c:smooth val="0"/>
          <c:extLst>
            <c:ext xmlns:c16="http://schemas.microsoft.com/office/drawing/2014/chart" uri="{C3380CC4-5D6E-409C-BE32-E72D297353CC}">
              <c16:uniqueId val="{00000000-454B-4487-8A60-5B744E5B3704}"/>
            </c:ext>
          </c:extLst>
        </c:ser>
        <c:ser>
          <c:idx val="1"/>
          <c:order val="1"/>
          <c:tx>
            <c:strRef>
              <c:f>'Figure 3'!$H$8:$L$8</c:f>
              <c:strCache>
                <c:ptCount val="1"/>
                <c:pt idx="0">
                  <c:v>Complexity = 1.6</c:v>
                </c:pt>
              </c:strCache>
            </c:strRef>
          </c:tx>
          <c:spPr>
            <a:ln w="22225" cap="rnd">
              <a:solidFill>
                <a:schemeClr val="tx1"/>
              </a:solidFill>
              <a:prstDash val="lgDash"/>
              <a:round/>
            </a:ln>
            <a:effectLst/>
          </c:spPr>
          <c:marker>
            <c:symbol val="circle"/>
            <c:size val="7"/>
            <c:spPr>
              <a:solidFill>
                <a:schemeClr val="tx1"/>
              </a:solidFill>
              <a:ln w="9525">
                <a:noFill/>
              </a:ln>
              <a:effectLst/>
            </c:spPr>
          </c:marker>
          <c:errBars>
            <c:errDir val="y"/>
            <c:errBarType val="both"/>
            <c:errValType val="cust"/>
            <c:noEndCap val="0"/>
            <c:plus>
              <c:numRef>
                <c:f>'Figure 3'!$J$10:$J$17</c:f>
                <c:numCache>
                  <c:formatCode>General</c:formatCode>
                  <c:ptCount val="8"/>
                  <c:pt idx="0">
                    <c:v>1.4433600000000005E-2</c:v>
                  </c:pt>
                  <c:pt idx="1">
                    <c:v>1.1639499999999997E-2</c:v>
                  </c:pt>
                  <c:pt idx="2">
                    <c:v>8.867800000000009E-3</c:v>
                  </c:pt>
                  <c:pt idx="3">
                    <c:v>6.1481999999999926E-3</c:v>
                  </c:pt>
                  <c:pt idx="4">
                    <c:v>3.6013999999999907E-3</c:v>
                  </c:pt>
                  <c:pt idx="5">
                    <c:v>2.0358000000000043E-3</c:v>
                  </c:pt>
                  <c:pt idx="6">
                    <c:v>3.3650999999999959E-3</c:v>
                  </c:pt>
                  <c:pt idx="7">
                    <c:v>5.8745000000000047E-3</c:v>
                  </c:pt>
                </c:numCache>
              </c:numRef>
            </c:plus>
            <c:minus>
              <c:numRef>
                <c:f>'Figure 3'!$I$10:$I$17</c:f>
                <c:numCache>
                  <c:formatCode>General</c:formatCode>
                  <c:ptCount val="8"/>
                  <c:pt idx="0">
                    <c:v>1.4433499999999988E-2</c:v>
                  </c:pt>
                  <c:pt idx="1">
                    <c:v>1.1639600000000014E-2</c:v>
                  </c:pt>
                  <c:pt idx="2">
                    <c:v>8.8677999999999951E-3</c:v>
                  </c:pt>
                  <c:pt idx="3">
                    <c:v>6.1482999999999954E-3</c:v>
                  </c:pt>
                  <c:pt idx="4">
                    <c:v>3.6014000000000046E-3</c:v>
                  </c:pt>
                  <c:pt idx="5">
                    <c:v>2.0357000000000014E-3</c:v>
                  </c:pt>
                  <c:pt idx="6">
                    <c:v>3.3651000000000098E-3</c:v>
                  </c:pt>
                  <c:pt idx="7">
                    <c:v>5.8744000000000018E-3</c:v>
                  </c:pt>
                </c:numCache>
              </c:numRef>
            </c:minus>
            <c:spPr>
              <a:noFill/>
              <a:ln w="22225" cap="flat" cmpd="sng" algn="ctr">
                <a:solidFill>
                  <a:schemeClr val="tx1"/>
                </a:solidFill>
                <a:prstDash val="lgDash"/>
                <a:round/>
              </a:ln>
              <a:effectLst/>
            </c:spPr>
          </c:errBars>
          <c:cat>
            <c:numRef>
              <c:f>'Figure 3'!$B$10:$B$17</c:f>
              <c:numCache>
                <c:formatCode>0.00</c:formatCode>
                <c:ptCount val="8"/>
                <c:pt idx="0">
                  <c:v>0</c:v>
                </c:pt>
                <c:pt idx="1">
                  <c:v>0.05</c:v>
                </c:pt>
                <c:pt idx="2">
                  <c:v>0.1</c:v>
                </c:pt>
                <c:pt idx="3">
                  <c:v>0.15</c:v>
                </c:pt>
                <c:pt idx="4">
                  <c:v>0.2</c:v>
                </c:pt>
                <c:pt idx="5">
                  <c:v>0.25</c:v>
                </c:pt>
                <c:pt idx="6">
                  <c:v>0.3</c:v>
                </c:pt>
                <c:pt idx="7">
                  <c:v>0.35</c:v>
                </c:pt>
              </c:numCache>
            </c:numRef>
          </c:cat>
          <c:val>
            <c:numRef>
              <c:f>'Figure 3'!$H$10:$H$17</c:f>
              <c:numCache>
                <c:formatCode>0.00</c:formatCode>
                <c:ptCount val="8"/>
                <c:pt idx="0">
                  <c:v>0.12748950000000001</c:v>
                </c:pt>
                <c:pt idx="1">
                  <c:v>0.1220169</c:v>
                </c:pt>
                <c:pt idx="2">
                  <c:v>0.11654440000000001</c:v>
                </c:pt>
                <c:pt idx="3">
                  <c:v>0.1110718</c:v>
                </c:pt>
                <c:pt idx="4">
                  <c:v>0.10559929999999999</c:v>
                </c:pt>
                <c:pt idx="5">
                  <c:v>0.1001268</c:v>
                </c:pt>
                <c:pt idx="6">
                  <c:v>9.4654199999999994E-2</c:v>
                </c:pt>
                <c:pt idx="7">
                  <c:v>8.9181700000000003E-2</c:v>
                </c:pt>
              </c:numCache>
            </c:numRef>
          </c:val>
          <c:smooth val="0"/>
          <c:extLst>
            <c:ext xmlns:c16="http://schemas.microsoft.com/office/drawing/2014/chart" uri="{C3380CC4-5D6E-409C-BE32-E72D297353CC}">
              <c16:uniqueId val="{00000001-454B-4487-8A60-5B744E5B3704}"/>
            </c:ext>
          </c:extLst>
        </c:ser>
        <c:ser>
          <c:idx val="0"/>
          <c:order val="2"/>
          <c:tx>
            <c:strRef>
              <c:f>'Figure 3'!$C$8:$G$8</c:f>
              <c:strCache>
                <c:ptCount val="1"/>
                <c:pt idx="0">
                  <c:v>Complexity = 3.15</c:v>
                </c:pt>
              </c:strCache>
            </c:strRef>
          </c:tx>
          <c:spPr>
            <a:ln w="25400" cap="rnd">
              <a:solidFill>
                <a:schemeClr val="bg1">
                  <a:lumMod val="50000"/>
                </a:schemeClr>
              </a:solidFill>
              <a:prstDash val="sysDash"/>
              <a:round/>
            </a:ln>
            <a:effectLst/>
          </c:spPr>
          <c:marker>
            <c:symbol val="circle"/>
            <c:size val="7"/>
            <c:spPr>
              <a:solidFill>
                <a:schemeClr val="bg1">
                  <a:lumMod val="50000"/>
                </a:schemeClr>
              </a:solidFill>
              <a:ln w="9525">
                <a:noFill/>
              </a:ln>
              <a:effectLst/>
            </c:spPr>
          </c:marker>
          <c:errBars>
            <c:errDir val="y"/>
            <c:errBarType val="both"/>
            <c:errValType val="cust"/>
            <c:noEndCap val="0"/>
            <c:plus>
              <c:numRef>
                <c:f>'Figure 3'!$D$10:$D$17</c:f>
                <c:numCache>
                  <c:formatCode>General</c:formatCode>
                  <c:ptCount val="8"/>
                  <c:pt idx="0">
                    <c:v>3.62479E-2</c:v>
                  </c:pt>
                  <c:pt idx="1">
                    <c:v>2.9833300000000007E-2</c:v>
                  </c:pt>
                  <c:pt idx="2">
                    <c:v>2.3446300000000003E-2</c:v>
                  </c:pt>
                  <c:pt idx="3">
                    <c:v>1.71182E-2</c:v>
                  </c:pt>
                  <c:pt idx="4">
                    <c:v>1.0950900000000013E-2</c:v>
                  </c:pt>
                  <c:pt idx="5">
                    <c:v>5.5141000000000079E-3</c:v>
                  </c:pt>
                  <c:pt idx="6">
                    <c:v>4.9478999999999912E-3</c:v>
                  </c:pt>
                  <c:pt idx="7">
                    <c:v>1.0106900000000002E-2</c:v>
                  </c:pt>
                </c:numCache>
              </c:numRef>
            </c:plus>
            <c:minus>
              <c:numRef>
                <c:f>'Figure 3'!$E$10:$E$17</c:f>
                <c:numCache>
                  <c:formatCode>General</c:formatCode>
                  <c:ptCount val="8"/>
                  <c:pt idx="0">
                    <c:v>3.62479E-2</c:v>
                  </c:pt>
                  <c:pt idx="1">
                    <c:v>2.9833300000000007E-2</c:v>
                  </c:pt>
                  <c:pt idx="2">
                    <c:v>2.3446300000000003E-2</c:v>
                  </c:pt>
                  <c:pt idx="3">
                    <c:v>1.7117999999999994E-2</c:v>
                  </c:pt>
                  <c:pt idx="4">
                    <c:v>1.0950799999999997E-2</c:v>
                  </c:pt>
                  <c:pt idx="5">
                    <c:v>5.514099999999994E-3</c:v>
                  </c:pt>
                  <c:pt idx="6">
                    <c:v>4.9479000000000051E-3</c:v>
                  </c:pt>
                  <c:pt idx="7">
                    <c:v>1.0107000000000005E-2</c:v>
                  </c:pt>
                </c:numCache>
              </c:numRef>
            </c:minus>
            <c:spPr>
              <a:noFill/>
              <a:ln w="22225" cap="flat" cmpd="sng" algn="ctr">
                <a:solidFill>
                  <a:schemeClr val="bg1">
                    <a:lumMod val="50000"/>
                  </a:schemeClr>
                </a:solidFill>
                <a:prstDash val="sysDash"/>
                <a:round/>
              </a:ln>
              <a:effectLst/>
            </c:spPr>
          </c:errBars>
          <c:cat>
            <c:numRef>
              <c:f>'Figure 3'!$B$10:$B$17</c:f>
              <c:numCache>
                <c:formatCode>0.00</c:formatCode>
                <c:ptCount val="8"/>
                <c:pt idx="0">
                  <c:v>0</c:v>
                </c:pt>
                <c:pt idx="1">
                  <c:v>0.05</c:v>
                </c:pt>
                <c:pt idx="2">
                  <c:v>0.1</c:v>
                </c:pt>
                <c:pt idx="3">
                  <c:v>0.15</c:v>
                </c:pt>
                <c:pt idx="4">
                  <c:v>0.2</c:v>
                </c:pt>
                <c:pt idx="5">
                  <c:v>0.25</c:v>
                </c:pt>
                <c:pt idx="6">
                  <c:v>0.3</c:v>
                </c:pt>
                <c:pt idx="7">
                  <c:v>0.35</c:v>
                </c:pt>
              </c:numCache>
            </c:numRef>
          </c:cat>
          <c:val>
            <c:numRef>
              <c:f>'Figure 3'!$C$10:$C$17</c:f>
              <c:numCache>
                <c:formatCode>0.00</c:formatCode>
                <c:ptCount val="8"/>
                <c:pt idx="0">
                  <c:v>0.17126710000000001</c:v>
                </c:pt>
                <c:pt idx="1">
                  <c:v>0.1590261</c:v>
                </c:pt>
                <c:pt idx="2">
                  <c:v>0.1467851</c:v>
                </c:pt>
                <c:pt idx="3">
                  <c:v>0.134544</c:v>
                </c:pt>
                <c:pt idx="4">
                  <c:v>0.122303</c:v>
                </c:pt>
                <c:pt idx="5">
                  <c:v>0.11006199999999999</c:v>
                </c:pt>
                <c:pt idx="6">
                  <c:v>9.7821000000000005E-2</c:v>
                </c:pt>
                <c:pt idx="7">
                  <c:v>8.5580000000000003E-2</c:v>
                </c:pt>
              </c:numCache>
            </c:numRef>
          </c:val>
          <c:smooth val="0"/>
          <c:extLst>
            <c:ext xmlns:c16="http://schemas.microsoft.com/office/drawing/2014/chart" uri="{C3380CC4-5D6E-409C-BE32-E72D297353CC}">
              <c16:uniqueId val="{00000002-454B-4487-8A60-5B744E5B3704}"/>
            </c:ext>
          </c:extLst>
        </c:ser>
        <c:dLbls>
          <c:showLegendKey val="0"/>
          <c:showVal val="0"/>
          <c:showCatName val="0"/>
          <c:showSerName val="0"/>
          <c:showPercent val="0"/>
          <c:showBubbleSize val="0"/>
        </c:dLbls>
        <c:marker val="1"/>
        <c:smooth val="0"/>
        <c:axId val="467070000"/>
        <c:axId val="467075576"/>
      </c:lineChart>
      <c:catAx>
        <c:axId val="467070000"/>
        <c:scaling>
          <c:orientation val="minMax"/>
        </c:scaling>
        <c:delete val="0"/>
        <c:axPos val="b"/>
        <c:title>
          <c:tx>
            <c:rich>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r>
                  <a:rPr lang="fr-FR" sz="1700">
                    <a:solidFill>
                      <a:schemeClr val="tx1"/>
                    </a:solidFill>
                  </a:rPr>
                  <a:t>Average tax rate within the rest of the multinational </a:t>
                </a:r>
              </a:p>
            </c:rich>
          </c:tx>
          <c:layout>
            <c:manualLayout>
              <c:xMode val="edge"/>
              <c:yMode val="edge"/>
              <c:x val="0.25532605064986691"/>
              <c:y val="0.86110861818753559"/>
            </c:manualLayout>
          </c:layout>
          <c:overlay val="0"/>
          <c:spPr>
            <a:noFill/>
            <a:ln>
              <a:noFill/>
            </a:ln>
            <a:effectLst/>
          </c:spPr>
          <c:txPr>
            <a:bodyPr rot="0" spcFirstLastPara="1" vertOverflow="ellipsis" vert="horz" wrap="square" anchor="ctr" anchorCtr="1"/>
            <a:lstStyle/>
            <a:p>
              <a:pPr>
                <a:defRPr sz="1700" b="0" i="0" u="none" strike="noStrike" kern="1200" baseline="0">
                  <a:solidFill>
                    <a:schemeClr val="tx1"/>
                  </a:solidFill>
                  <a:latin typeface="Arial Narrow" panose="020B0606020202030204" pitchFamily="34" charset="0"/>
                  <a:ea typeface="+mn-ea"/>
                  <a:cs typeface="+mn-cs"/>
                </a:defRPr>
              </a:pPr>
              <a:endParaRPr lang="fr-FR"/>
            </a:p>
          </c:txPr>
        </c:title>
        <c:numFmt formatCode="0.00" sourceLinked="1"/>
        <c:majorTickMark val="none"/>
        <c:minorTickMark val="none"/>
        <c:tickLblPos val="nextTo"/>
        <c:spPr>
          <a:noFill/>
          <a:ln w="9525" cap="flat" cmpd="sng" algn="ctr">
            <a:solidFill>
              <a:schemeClr val="bg1">
                <a:lumMod val="65000"/>
              </a:schemeClr>
            </a:solidFill>
            <a:round/>
          </a:ln>
          <a:effectLst/>
        </c:spPr>
        <c:txPr>
          <a:bodyPr rot="0" spcFirstLastPara="1" vertOverflow="ellipsis"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67075576"/>
        <c:crosses val="autoZero"/>
        <c:auto val="1"/>
        <c:lblAlgn val="ctr"/>
        <c:lblOffset val="100"/>
        <c:tickLblSkip val="1"/>
        <c:tickMarkSkip val="1"/>
        <c:noMultiLvlLbl val="1"/>
      </c:catAx>
      <c:valAx>
        <c:axId val="467075576"/>
        <c:scaling>
          <c:orientation val="minMax"/>
          <c:max val="0.22000000000000003"/>
          <c:min val="5.000000000000001E-2"/>
        </c:scaling>
        <c:delete val="0"/>
        <c:axPos val="l"/>
        <c:title>
          <c:tx>
            <c:rich>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r>
                  <a:rPr lang="fr-FR"/>
                  <a:t>  </a:t>
                </a:r>
              </a:p>
            </c:rich>
          </c:tx>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title>
        <c:numFmt formatCode="General" sourceLinked="0"/>
        <c:majorTickMark val="in"/>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Arial Narrow" panose="020B0606020202030204" pitchFamily="34" charset="0"/>
                <a:ea typeface="+mn-ea"/>
                <a:cs typeface="+mn-cs"/>
              </a:defRPr>
            </a:pPr>
            <a:endParaRPr lang="fr-FR"/>
          </a:p>
        </c:txPr>
        <c:crossAx val="467070000"/>
        <c:crossesAt val="-1.0000000000000002E-2"/>
        <c:crossBetween val="between"/>
        <c:majorUnit val="5.000000000000001E-2"/>
      </c:valAx>
      <c:spPr>
        <a:noFill/>
        <a:ln>
          <a:noFill/>
        </a:ln>
        <a:effectLst/>
      </c:spPr>
    </c:plotArea>
    <c:legend>
      <c:legendPos val="b"/>
      <c:layout>
        <c:manualLayout>
          <c:xMode val="edge"/>
          <c:yMode val="edge"/>
          <c:x val="2.525581821201332E-3"/>
          <c:y val="0.94185123696185213"/>
          <c:w val="0.99747433992791046"/>
          <c:h val="5.814876303814795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6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plotArea>
      <cx:plotAreaRegion>
        <cx:plotSurface>
          <cx:spPr>
            <a:ln>
              <a:noFill/>
            </a:ln>
          </cx:spPr>
        </cx:plotSurface>
        <cx:series layoutId="boxWhisker" uniqueId="{15635395-414D-4F57-81B6-AC8D147A4956}">
          <cx:spPr>
            <a:solidFill>
              <a:srgbClr val="008270"/>
            </a:solidFill>
            <a:ln>
              <a:solidFill>
                <a:schemeClr val="tx1">
                  <a:lumMod val="85000"/>
                  <a:lumOff val="15000"/>
                </a:schemeClr>
              </a:solidFill>
            </a:ln>
          </cx:spPr>
          <cx:dataId val="0"/>
          <cx:layoutPr>
            <cx:visibility meanLine="0" meanMarker="0" nonoutliers="0" outliers="0"/>
            <cx:statistics quartileMethod="inclusive"/>
          </cx:layoutPr>
        </cx:series>
      </cx:plotAreaRegion>
      <cx:axis id="0">
        <cx:catScaling gapWidth="1"/>
        <cx:title>
          <cx:tx>
            <cx:rich>
              <a:bodyPr spcFirstLastPara="1" vertOverflow="ellipsis" wrap="square" lIns="0" tIns="0" rIns="0" bIns="0" anchor="ctr" anchorCtr="1"/>
              <a:lstStyle/>
              <a:p>
                <a:pPr algn="ctr">
                  <a:defRPr lang="fr-FR" sz="1800" b="0" i="0" u="none" strike="noStrike"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r>
                  <a:rPr lang="fr-FR" sz="1900">
                    <a:solidFill>
                      <a:schemeClr val="tx1"/>
                    </a:solidFill>
                    <a:latin typeface="Arial Narrow" panose="020B0606020202030204" pitchFamily="34" charset="0"/>
                  </a:rPr>
                  <a:t>Number of subsidiaries</a:t>
                </a:r>
              </a:p>
            </cx:rich>
          </cx:tx>
        </cx:title>
        <cx:tickLabels/>
        <cx:spPr>
          <a:ln>
            <a:solidFill>
              <a:schemeClr val="bg1">
                <a:lumMod val="65000"/>
              </a:schemeClr>
            </a:solidFill>
          </a:ln>
        </cx:spPr>
        <cx:txPr>
          <a:bodyPr rot="-60000000" spcFirstLastPara="1" vertOverflow="ellipsis" vert="horz" wrap="square" lIns="0" tIns="0" rIns="0" bIns="0" anchor="ctr" anchorCtr="1"/>
          <a:lstStyle/>
          <a:p>
            <a:pPr>
              <a:defRPr lang="fr-FR" sz="18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1800">
              <a:solidFill>
                <a:schemeClr val="tx1"/>
              </a:solidFill>
              <a:latin typeface="Arial Narrow" panose="020B0606020202030204" pitchFamily="34" charset="0"/>
            </a:endParaRPr>
          </a:p>
        </cx:txPr>
      </cx:axis>
      <cx:axis id="1">
        <cx:valScaling/>
        <cx:title>
          <cx:tx>
            <cx:rich>
              <a:bodyPr spcFirstLastPara="1" vertOverflow="ellipsis" wrap="square" lIns="0" tIns="0" rIns="0" bIns="0" anchor="ctr" anchorCtr="1"/>
              <a:lstStyle/>
              <a:p>
                <a:pPr algn="ctr">
                  <a:defRPr/>
                </a:pPr>
                <a:endParaRPr lang="fr-FR" sz="1200"/>
              </a:p>
            </cx:rich>
          </cx:tx>
        </cx:title>
        <cx:majorTickMarks type="in"/>
        <cx:tickLabels/>
        <cx:numFmt formatCode="Standard" sourceLinked="0"/>
        <cx:spPr>
          <a:ln>
            <a:solidFill>
              <a:schemeClr val="bg1">
                <a:lumMod val="65000"/>
              </a:schemeClr>
            </a:solidFill>
          </a:ln>
        </cx:spPr>
        <cx:txPr>
          <a:bodyPr rot="-60000000" spcFirstLastPara="1" vertOverflow="ellipsis" vert="horz" wrap="square" lIns="0" tIns="0" rIns="0" bIns="0" anchor="ctr" anchorCtr="1"/>
          <a:lstStyle/>
          <a:p>
            <a:pPr>
              <a:defRPr lang="fr-FR" sz="1800" b="0" i="0" u="none" strike="noStrike" kern="1200" baseline="0">
                <a:solidFill>
                  <a:schemeClr val="tx1"/>
                </a:solidFill>
                <a:latin typeface="Arial Narrow" panose="020B0606020202030204" pitchFamily="34" charset="0"/>
                <a:ea typeface="Arial Narrow" panose="020B0606020202030204" pitchFamily="34" charset="0"/>
                <a:cs typeface="Arial Narrow" panose="020B0606020202030204" pitchFamily="34" charset="0"/>
              </a:defRPr>
            </a:pPr>
            <a:endParaRPr lang="fr-FR" sz="1800">
              <a:solidFill>
                <a:schemeClr val="tx1"/>
              </a:solidFill>
              <a:latin typeface="Arial Narrow" panose="020B0606020202030204" pitchFamily="34" charset="0"/>
            </a:endParaRPr>
          </a:p>
        </cx:txPr>
      </cx:axis>
    </cx:plotArea>
  </cx:chart>
  <cx:spPr>
    <a:ln>
      <a:noFill/>
    </a:ln>
  </cx:spPr>
  <cx:clrMapOvr bg1="lt1" tx1="dk1" bg2="lt2" tx2="dk2" accent1="accent1" accent2="accent2" accent3="accent3" accent4="accent4" accent5="accent5" accent6="accent6" hlink="hlink" folHlink="folHlink"/>
  <cx:printSettings>
    <cx:headerFooter alignWithMargins="1" differentOddEven="0" differentFirst="0"/>
    <cx:pageMargins l="0.69999999999999996" r="0.69999999999999996" t="0.75" b="0.75" header="0.29999999999999999" footer="0.29999999999999999"/>
    <cx:pageSetup paperSize="1" firstPageNumber="1" orientation="default" blackAndWhite="0" draft="0" useFirstPageNumber="0" horizontalDpi="600" verticalDpi="600" copies="1"/>
  </cx:printSetting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rot="-60000000" vert="horz"/>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rot="-60000000" vert="horz"/>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rot="0" vert="horz"/>
  </cs:title>
  <cs:trendline>
    <cs:lnRef idx="0"/>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bodyPr rot="-60000000" vert="horz"/>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7</xdr:col>
      <xdr:colOff>571500</xdr:colOff>
      <xdr:row>5</xdr:row>
      <xdr:rowOff>57150</xdr:rowOff>
    </xdr:from>
    <xdr:to>
      <xdr:col>14</xdr:col>
      <xdr:colOff>44456</xdr:colOff>
      <xdr:row>20</xdr:row>
      <xdr:rowOff>125666</xdr:rowOff>
    </xdr:to>
    <xdr:graphicFrame macro="">
      <xdr:nvGraphicFramePr>
        <xdr:cNvPr id="4" name="Graphique 3">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723900</xdr:colOff>
      <xdr:row>6</xdr:row>
      <xdr:rowOff>88900</xdr:rowOff>
    </xdr:from>
    <xdr:to>
      <xdr:col>17</xdr:col>
      <xdr:colOff>170427</xdr:colOff>
      <xdr:row>25</xdr:row>
      <xdr:rowOff>88900</xdr:rowOff>
    </xdr:to>
    <mc:AlternateContent xmlns:mc="http://schemas.openxmlformats.org/markup-compatibility/2006">
      <mc:Choice xmlns:cx1="http://schemas.microsoft.com/office/drawing/2015/9/8/chartex" Requires="cx1">
        <xdr:graphicFrame macro="">
          <xdr:nvGraphicFramePr>
            <xdr:cNvPr id="5" name="Graphique 4"/>
            <xdr:cNvGraphicFramePr>
              <a:graphicFrameLocks/>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93134</xdr:colOff>
      <xdr:row>18</xdr:row>
      <xdr:rowOff>84668</xdr:rowOff>
    </xdr:from>
    <xdr:to>
      <xdr:col>9</xdr:col>
      <xdr:colOff>593378</xdr:colOff>
      <xdr:row>47</xdr:row>
      <xdr:rowOff>187008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609600</xdr:colOff>
      <xdr:row>2</xdr:row>
      <xdr:rowOff>53340</xdr:rowOff>
    </xdr:from>
    <xdr:to>
      <xdr:col>7</xdr:col>
      <xdr:colOff>266700</xdr:colOff>
      <xdr:row>14</xdr:row>
      <xdr:rowOff>190500</xdr:rowOff>
    </xdr:to>
    <xdr:pic>
      <xdr:nvPicPr>
        <xdr:cNvPr id="5" name="Imag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8740" y="533400"/>
          <a:ext cx="4099560" cy="25146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pii.fr/CEPII/en/publications/lettre/abstract.asp?NoDoc=13630" TargetMode="External"/><Relationship Id="rId1" Type="http://schemas.openxmlformats.org/officeDocument/2006/relationships/hyperlink" Target="mailto:vincent.vicard@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A17"/>
  <sheetViews>
    <sheetView tabSelected="1" workbookViewId="0">
      <selection activeCell="B5" sqref="B5"/>
    </sheetView>
  </sheetViews>
  <sheetFormatPr baseColWidth="10" defaultColWidth="10.796875" defaultRowHeight="14.25"/>
  <cols>
    <col min="1" max="1" width="43.796875" style="53" customWidth="1"/>
    <col min="2" max="2" width="76.19921875" style="53" customWidth="1"/>
    <col min="3" max="16384" width="10.796875" style="53"/>
  </cols>
  <sheetData>
    <row r="2" spans="1:27" ht="15">
      <c r="A2" s="59" t="s">
        <v>11</v>
      </c>
      <c r="B2" s="59"/>
      <c r="C2" s="59"/>
      <c r="D2" s="59"/>
      <c r="E2" s="59"/>
      <c r="F2" s="59"/>
      <c r="G2" s="1"/>
      <c r="H2" s="2"/>
      <c r="I2" s="2"/>
      <c r="J2" s="2"/>
      <c r="K2" s="2"/>
      <c r="L2" s="2"/>
      <c r="M2" s="52"/>
      <c r="N2" s="52"/>
      <c r="O2" s="3"/>
      <c r="P2" s="3"/>
      <c r="Q2" s="52"/>
    </row>
    <row r="3" spans="1:27" ht="15">
      <c r="A3" s="54" t="s">
        <v>12</v>
      </c>
      <c r="B3" s="55" t="s">
        <v>13</v>
      </c>
      <c r="C3" s="55"/>
      <c r="D3" s="55"/>
      <c r="E3" s="55"/>
      <c r="F3" s="55"/>
      <c r="G3" s="1"/>
      <c r="H3" s="61"/>
      <c r="I3" s="61"/>
      <c r="J3" s="61"/>
      <c r="K3" s="61"/>
      <c r="L3" s="61"/>
      <c r="M3" s="61"/>
      <c r="N3" s="61"/>
      <c r="O3" s="61"/>
      <c r="P3" s="61"/>
      <c r="Q3" s="61"/>
      <c r="R3" s="61"/>
      <c r="S3" s="61"/>
      <c r="T3" s="61"/>
      <c r="U3" s="61"/>
      <c r="V3" s="61"/>
      <c r="W3" s="61"/>
      <c r="X3" s="61"/>
      <c r="Y3" s="61"/>
      <c r="Z3" s="61"/>
      <c r="AA3" s="61"/>
    </row>
    <row r="4" spans="1:27" ht="15.75">
      <c r="A4" s="56" t="s">
        <v>29</v>
      </c>
      <c r="B4" s="62" t="s">
        <v>56</v>
      </c>
      <c r="C4" s="62"/>
      <c r="D4" s="62"/>
      <c r="E4" s="62"/>
      <c r="F4" s="62"/>
      <c r="G4" s="1"/>
      <c r="H4" s="63"/>
      <c r="I4" s="64"/>
      <c r="J4" s="64"/>
      <c r="K4" s="64"/>
      <c r="L4" s="64"/>
      <c r="M4" s="64"/>
      <c r="N4" s="65"/>
      <c r="O4" s="65"/>
      <c r="P4" s="65"/>
      <c r="Q4" s="52"/>
    </row>
    <row r="5" spans="1:27" ht="15.75">
      <c r="A5" s="54" t="s">
        <v>30</v>
      </c>
      <c r="B5" s="58" t="s">
        <v>57</v>
      </c>
      <c r="C5" s="55"/>
      <c r="D5" s="55"/>
      <c r="E5" s="55"/>
      <c r="F5" s="55"/>
      <c r="G5" s="1"/>
      <c r="H5" s="63"/>
      <c r="I5" s="65"/>
      <c r="J5" s="65"/>
      <c r="K5" s="65"/>
      <c r="L5" s="65"/>
      <c r="M5" s="65"/>
      <c r="N5" s="65"/>
      <c r="O5" s="65"/>
      <c r="P5" s="65"/>
      <c r="Q5" s="65"/>
    </row>
    <row r="6" spans="1:27" ht="15.75">
      <c r="A6" s="54" t="s">
        <v>14</v>
      </c>
      <c r="B6" s="63" t="s">
        <v>15</v>
      </c>
      <c r="C6" s="65"/>
      <c r="D6" s="65"/>
      <c r="E6" s="65"/>
      <c r="F6" s="65"/>
      <c r="G6" s="65"/>
      <c r="H6" s="65"/>
      <c r="I6" s="65"/>
      <c r="J6" s="65"/>
      <c r="K6" s="65"/>
    </row>
    <row r="7" spans="1:27" ht="15.75">
      <c r="A7" s="55"/>
      <c r="B7" s="55"/>
      <c r="C7" s="55"/>
      <c r="D7" s="55"/>
      <c r="E7" s="55"/>
      <c r="F7" s="55"/>
      <c r="G7" s="1"/>
      <c r="H7" s="51"/>
    </row>
    <row r="8" spans="1:27" ht="15.75">
      <c r="A8" s="59" t="s">
        <v>32</v>
      </c>
      <c r="B8" s="59"/>
      <c r="C8" s="59"/>
      <c r="D8" s="59"/>
      <c r="E8" s="59"/>
      <c r="F8" s="59"/>
      <c r="G8" s="1"/>
      <c r="H8" s="51"/>
    </row>
    <row r="9" spans="1:27" ht="15">
      <c r="A9" s="55" t="s">
        <v>16</v>
      </c>
      <c r="B9" s="55"/>
      <c r="C9" s="55"/>
      <c r="D9" s="55"/>
      <c r="E9" s="55"/>
      <c r="F9" s="55"/>
    </row>
    <row r="10" spans="1:27" ht="15">
      <c r="A10" s="55"/>
      <c r="B10" s="55"/>
      <c r="C10" s="55"/>
      <c r="D10" s="55"/>
      <c r="E10" s="55"/>
      <c r="F10" s="55"/>
    </row>
    <row r="11" spans="1:27" ht="15">
      <c r="A11" s="55"/>
      <c r="B11" s="55"/>
      <c r="C11" s="55"/>
      <c r="D11" s="55"/>
      <c r="E11" s="55"/>
      <c r="F11" s="55"/>
    </row>
    <row r="12" spans="1:27" ht="15">
      <c r="A12" s="55"/>
      <c r="B12" s="55"/>
      <c r="C12" s="55"/>
      <c r="D12" s="55"/>
      <c r="E12" s="55"/>
      <c r="F12" s="55"/>
    </row>
    <row r="13" spans="1:27" ht="15">
      <c r="A13" s="57"/>
      <c r="B13" s="55"/>
      <c r="C13" s="55"/>
      <c r="D13" s="55"/>
      <c r="E13" s="55"/>
      <c r="F13" s="55"/>
    </row>
    <row r="14" spans="1:27" ht="15">
      <c r="A14" s="57"/>
      <c r="B14" s="55"/>
      <c r="C14" s="55"/>
      <c r="D14" s="55"/>
      <c r="E14" s="55"/>
      <c r="F14" s="55"/>
    </row>
    <row r="15" spans="1:27" ht="15">
      <c r="A15" s="2"/>
      <c r="B15" s="2"/>
      <c r="C15" s="2"/>
      <c r="D15" s="2"/>
      <c r="E15" s="2"/>
      <c r="F15" s="2"/>
      <c r="G15" s="52"/>
      <c r="H15" s="52"/>
      <c r="I15" s="3"/>
      <c r="J15" s="3"/>
      <c r="K15" s="52"/>
    </row>
    <row r="16" spans="1:27" ht="15">
      <c r="A16" s="59" t="s">
        <v>31</v>
      </c>
      <c r="B16" s="59"/>
      <c r="C16" s="59"/>
      <c r="D16" s="59"/>
      <c r="E16" s="59"/>
      <c r="F16" s="59"/>
      <c r="G16" s="52"/>
      <c r="H16" s="52"/>
      <c r="I16" s="60"/>
      <c r="J16" s="60"/>
      <c r="K16" s="52"/>
    </row>
    <row r="17" spans="1:11" ht="15">
      <c r="A17" s="14" t="s">
        <v>33</v>
      </c>
      <c r="B17" s="2"/>
      <c r="C17" s="2"/>
      <c r="D17" s="2"/>
      <c r="E17" s="2"/>
      <c r="F17" s="2"/>
      <c r="G17" s="52"/>
      <c r="H17" s="52"/>
      <c r="I17" s="3"/>
      <c r="J17" s="3"/>
      <c r="K17" s="52"/>
    </row>
  </sheetData>
  <mergeCells count="9">
    <mergeCell ref="A8:F8"/>
    <mergeCell ref="A16:F16"/>
    <mergeCell ref="I16:J16"/>
    <mergeCell ref="A2:F2"/>
    <mergeCell ref="H3:AA3"/>
    <mergeCell ref="B4:F4"/>
    <mergeCell ref="H4:P4"/>
    <mergeCell ref="H5:Q5"/>
    <mergeCell ref="B6:K6"/>
  </mergeCells>
  <hyperlinks>
    <hyperlink ref="B6" r:id="rId1"/>
    <hyperlink ref="B5"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80" zoomScaleNormal="80" workbookViewId="0">
      <selection activeCell="B4" sqref="B4:L4"/>
    </sheetView>
  </sheetViews>
  <sheetFormatPr baseColWidth="10" defaultColWidth="8.796875" defaultRowHeight="14.25"/>
  <cols>
    <col min="1" max="1" width="14.86328125" style="13" customWidth="1"/>
    <col min="2" max="2" width="15.1328125" style="7" customWidth="1"/>
    <col min="3" max="7" width="13.46484375" style="7" customWidth="1"/>
    <col min="8" max="11" width="8.796875" style="7"/>
    <col min="12" max="12" width="43.46484375" style="7" customWidth="1"/>
    <col min="13" max="16384" width="8.796875" style="7"/>
  </cols>
  <sheetData>
    <row r="1" spans="1:13" ht="17.45" customHeight="1">
      <c r="A1" s="4" t="s">
        <v>29</v>
      </c>
      <c r="B1" s="66" t="s">
        <v>58</v>
      </c>
      <c r="C1" s="66"/>
      <c r="D1" s="66"/>
      <c r="E1" s="66"/>
      <c r="F1" s="66"/>
      <c r="G1" s="66"/>
      <c r="H1" s="66"/>
      <c r="I1" s="66"/>
      <c r="J1" s="66"/>
      <c r="K1" s="66"/>
      <c r="L1" s="66"/>
      <c r="M1" s="66"/>
    </row>
    <row r="2" spans="1:13" ht="17.45" customHeight="1">
      <c r="A2" s="4" t="s">
        <v>34</v>
      </c>
      <c r="B2" s="66" t="s">
        <v>59</v>
      </c>
      <c r="C2" s="66"/>
      <c r="D2" s="66"/>
      <c r="E2" s="66"/>
      <c r="F2" s="66"/>
      <c r="G2" s="66"/>
      <c r="H2" s="66"/>
      <c r="I2" s="66"/>
      <c r="J2" s="66"/>
      <c r="K2" s="66"/>
      <c r="L2" s="66"/>
    </row>
    <row r="3" spans="1:13" ht="18.600000000000001" customHeight="1">
      <c r="A3" s="5" t="s">
        <v>18</v>
      </c>
      <c r="B3" s="67" t="s">
        <v>36</v>
      </c>
      <c r="C3" s="67"/>
      <c r="D3" s="67"/>
      <c r="E3" s="67"/>
      <c r="F3" s="67"/>
      <c r="G3" s="67"/>
      <c r="H3" s="67"/>
      <c r="I3" s="67"/>
      <c r="J3" s="67"/>
      <c r="K3" s="67"/>
      <c r="L3" s="67"/>
    </row>
    <row r="4" spans="1:13" ht="31.35" customHeight="1">
      <c r="A4" s="6" t="s">
        <v>35</v>
      </c>
      <c r="B4" s="68" t="s">
        <v>37</v>
      </c>
      <c r="C4" s="68"/>
      <c r="D4" s="68"/>
      <c r="E4" s="68"/>
      <c r="F4" s="68"/>
      <c r="G4" s="68"/>
      <c r="H4" s="68"/>
      <c r="I4" s="68"/>
      <c r="J4" s="68"/>
      <c r="K4" s="68"/>
      <c r="L4" s="68"/>
    </row>
    <row r="5" spans="1:13" ht="15.4">
      <c r="A5" s="4" t="s">
        <v>19</v>
      </c>
      <c r="B5" s="69" t="s">
        <v>38</v>
      </c>
      <c r="C5" s="69"/>
      <c r="D5" s="69"/>
      <c r="E5" s="69"/>
      <c r="F5" s="69"/>
      <c r="G5" s="69"/>
      <c r="H5" s="69"/>
      <c r="I5" s="69"/>
      <c r="J5" s="69"/>
      <c r="K5" s="69"/>
      <c r="L5" s="69"/>
    </row>
    <row r="8" spans="1:13" ht="30">
      <c r="B8" s="42"/>
      <c r="C8" s="43" t="s">
        <v>44</v>
      </c>
      <c r="D8" s="49" t="s">
        <v>45</v>
      </c>
      <c r="E8" s="43" t="s">
        <v>51</v>
      </c>
      <c r="F8" s="49" t="s">
        <v>46</v>
      </c>
      <c r="G8" s="43" t="s">
        <v>52</v>
      </c>
    </row>
    <row r="9" spans="1:13" ht="15.4">
      <c r="B9" s="46" t="s">
        <v>0</v>
      </c>
      <c r="C9" s="44">
        <v>62</v>
      </c>
      <c r="D9" s="44">
        <v>9</v>
      </c>
      <c r="E9" s="44">
        <v>8</v>
      </c>
      <c r="F9" s="44">
        <v>5</v>
      </c>
      <c r="G9" s="44">
        <v>5</v>
      </c>
    </row>
    <row r="10" spans="1:13" ht="15.4">
      <c r="B10" s="47" t="s">
        <v>3</v>
      </c>
      <c r="C10" s="44">
        <v>15</v>
      </c>
      <c r="D10" s="44">
        <v>7</v>
      </c>
      <c r="E10" s="44">
        <v>4</v>
      </c>
      <c r="F10" s="44">
        <v>3</v>
      </c>
      <c r="G10" s="44">
        <v>3</v>
      </c>
    </row>
    <row r="11" spans="1:13" ht="15.4">
      <c r="B11" s="47" t="s">
        <v>1</v>
      </c>
      <c r="C11" s="44">
        <v>12</v>
      </c>
      <c r="D11" s="44">
        <v>12</v>
      </c>
      <c r="E11" s="44">
        <v>7</v>
      </c>
      <c r="F11" s="44">
        <v>7</v>
      </c>
      <c r="G11" s="44">
        <v>5</v>
      </c>
    </row>
    <row r="12" spans="1:13" ht="15.4">
      <c r="B12" s="47" t="s">
        <v>2</v>
      </c>
      <c r="C12" s="44">
        <v>8</v>
      </c>
      <c r="D12" s="44">
        <v>25</v>
      </c>
      <c r="E12" s="44">
        <v>20</v>
      </c>
      <c r="F12" s="44">
        <v>24</v>
      </c>
      <c r="G12" s="44">
        <v>23</v>
      </c>
    </row>
    <row r="13" spans="1:13" ht="15.4">
      <c r="B13" s="48" t="s">
        <v>4</v>
      </c>
      <c r="C13" s="45">
        <v>3</v>
      </c>
      <c r="D13" s="45">
        <v>47</v>
      </c>
      <c r="E13" s="45">
        <v>62</v>
      </c>
      <c r="F13" s="45">
        <v>61</v>
      </c>
      <c r="G13" s="45">
        <v>64</v>
      </c>
    </row>
    <row r="17" spans="3:7" ht="15.4">
      <c r="C17" s="9"/>
      <c r="D17" s="9"/>
      <c r="E17" s="9"/>
      <c r="F17" s="9"/>
      <c r="G17" s="9"/>
    </row>
    <row r="18" spans="3:7" ht="15.4">
      <c r="C18" s="9"/>
      <c r="D18" s="9"/>
      <c r="E18" s="9"/>
      <c r="F18" s="9"/>
      <c r="G18" s="9"/>
    </row>
    <row r="19" spans="3:7" ht="15.4">
      <c r="C19" s="9"/>
      <c r="D19" s="9"/>
      <c r="E19" s="9"/>
      <c r="F19" s="9"/>
      <c r="G19" s="9"/>
    </row>
    <row r="20" spans="3:7" ht="15.4">
      <c r="C20" s="9"/>
      <c r="D20" s="9"/>
      <c r="E20" s="9"/>
      <c r="F20" s="9"/>
      <c r="G20" s="9"/>
    </row>
    <row r="21" spans="3:7" ht="15.4">
      <c r="C21" s="9"/>
      <c r="D21" s="9"/>
      <c r="E21" s="9"/>
      <c r="F21" s="9"/>
      <c r="G21" s="9"/>
    </row>
  </sheetData>
  <mergeCells count="5">
    <mergeCell ref="B1:M1"/>
    <mergeCell ref="B2:L2"/>
    <mergeCell ref="B3:L3"/>
    <mergeCell ref="B4:L4"/>
    <mergeCell ref="B5:L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60" zoomScaleNormal="60" workbookViewId="0">
      <selection activeCell="B4" sqref="B4:O4"/>
    </sheetView>
  </sheetViews>
  <sheetFormatPr baseColWidth="10" defaultColWidth="10.796875" defaultRowHeight="15"/>
  <cols>
    <col min="1" max="1" width="19.86328125" style="8" bestFit="1" customWidth="1"/>
    <col min="2" max="2" width="27.53125" style="16" customWidth="1"/>
    <col min="3" max="3" width="21.33203125" style="16" customWidth="1"/>
    <col min="4" max="4" width="12.86328125" style="16" customWidth="1"/>
    <col min="5" max="5" width="10.796875" style="8"/>
    <col min="6" max="6" width="12.53125" style="8" customWidth="1"/>
    <col min="7" max="16384" width="10.796875" style="8"/>
  </cols>
  <sheetData>
    <row r="1" spans="1:16">
      <c r="A1" s="4" t="s">
        <v>29</v>
      </c>
      <c r="B1" s="66" t="s">
        <v>60</v>
      </c>
      <c r="C1" s="66"/>
      <c r="D1" s="66"/>
      <c r="E1" s="66"/>
      <c r="F1" s="66"/>
      <c r="G1" s="66"/>
      <c r="H1" s="66"/>
      <c r="I1" s="66"/>
      <c r="J1" s="66"/>
      <c r="K1" s="66"/>
      <c r="L1" s="66"/>
    </row>
    <row r="2" spans="1:16">
      <c r="A2" s="4" t="s">
        <v>34</v>
      </c>
      <c r="B2" s="66" t="s">
        <v>61</v>
      </c>
      <c r="C2" s="66"/>
      <c r="D2" s="66"/>
      <c r="E2" s="66"/>
      <c r="F2" s="66"/>
      <c r="G2" s="66"/>
      <c r="H2" s="66"/>
      <c r="I2" s="66"/>
      <c r="J2" s="66"/>
      <c r="K2" s="66"/>
      <c r="L2" s="66"/>
      <c r="M2" s="66"/>
      <c r="N2" s="66"/>
    </row>
    <row r="3" spans="1:16" ht="35.25" customHeight="1">
      <c r="A3" s="5" t="s">
        <v>27</v>
      </c>
      <c r="B3" s="68" t="s">
        <v>39</v>
      </c>
      <c r="C3" s="68"/>
      <c r="D3" s="68"/>
      <c r="E3" s="68"/>
      <c r="F3" s="68"/>
      <c r="G3" s="68"/>
      <c r="H3" s="68"/>
      <c r="I3" s="68"/>
      <c r="J3" s="68"/>
      <c r="K3" s="68"/>
      <c r="L3" s="68"/>
      <c r="M3" s="68"/>
      <c r="N3" s="68"/>
      <c r="O3" s="68"/>
      <c r="P3" s="12"/>
    </row>
    <row r="4" spans="1:16">
      <c r="A4" s="6" t="s">
        <v>19</v>
      </c>
      <c r="B4" s="66" t="s">
        <v>38</v>
      </c>
      <c r="C4" s="66"/>
      <c r="D4" s="66"/>
      <c r="E4" s="66"/>
      <c r="F4" s="66"/>
      <c r="G4" s="66"/>
      <c r="H4" s="66"/>
      <c r="I4" s="66"/>
      <c r="J4" s="66"/>
      <c r="K4" s="66"/>
      <c r="L4" s="66"/>
      <c r="M4" s="66"/>
      <c r="N4" s="66"/>
      <c r="O4" s="66"/>
    </row>
    <row r="5" spans="1:16">
      <c r="A5" s="4"/>
      <c r="B5" s="20"/>
      <c r="C5" s="20"/>
      <c r="D5" s="20"/>
      <c r="E5" s="11"/>
      <c r="F5" s="11"/>
      <c r="G5" s="11"/>
      <c r="H5" s="11"/>
      <c r="I5" s="11"/>
      <c r="J5" s="11"/>
      <c r="K5" s="11"/>
      <c r="L5" s="11"/>
    </row>
    <row r="7" spans="1:16">
      <c r="B7" s="29" t="s">
        <v>48</v>
      </c>
      <c r="C7" s="29" t="s">
        <v>47</v>
      </c>
      <c r="D7" s="29" t="s">
        <v>49</v>
      </c>
    </row>
    <row r="8" spans="1:16">
      <c r="B8" s="21" t="s">
        <v>7</v>
      </c>
      <c r="C8" s="22" t="s">
        <v>20</v>
      </c>
      <c r="D8" s="17">
        <v>1</v>
      </c>
    </row>
    <row r="9" spans="1:16">
      <c r="B9" s="21" t="s">
        <v>7</v>
      </c>
      <c r="C9" s="22">
        <v>2</v>
      </c>
      <c r="D9" s="17">
        <v>1</v>
      </c>
    </row>
    <row r="10" spans="1:16">
      <c r="B10" s="21" t="s">
        <v>7</v>
      </c>
      <c r="C10" s="22">
        <v>3</v>
      </c>
      <c r="D10" s="17">
        <v>1</v>
      </c>
    </row>
    <row r="11" spans="1:16">
      <c r="B11" s="21" t="s">
        <v>7</v>
      </c>
      <c r="C11" s="22">
        <v>4</v>
      </c>
      <c r="D11" s="17">
        <v>1</v>
      </c>
    </row>
    <row r="12" spans="1:16">
      <c r="B12" s="21" t="s">
        <v>7</v>
      </c>
      <c r="C12" s="22">
        <v>5</v>
      </c>
      <c r="D12" s="17">
        <v>1</v>
      </c>
    </row>
    <row r="13" spans="1:16">
      <c r="B13" s="21" t="s">
        <v>7</v>
      </c>
      <c r="C13" s="22" t="s">
        <v>10</v>
      </c>
      <c r="D13" s="17">
        <v>1</v>
      </c>
    </row>
    <row r="14" spans="1:16">
      <c r="B14" s="21" t="s">
        <v>7</v>
      </c>
      <c r="C14" s="22" t="s">
        <v>1</v>
      </c>
      <c r="D14" s="17">
        <v>1.142857</v>
      </c>
    </row>
    <row r="15" spans="1:16">
      <c r="B15" s="21" t="s">
        <v>7</v>
      </c>
      <c r="C15" s="22" t="s">
        <v>2</v>
      </c>
      <c r="D15" s="17">
        <v>1.25</v>
      </c>
    </row>
    <row r="16" spans="1:16">
      <c r="B16" s="21" t="s">
        <v>7</v>
      </c>
      <c r="C16" s="22" t="s">
        <v>4</v>
      </c>
      <c r="D16" s="17">
        <v>1.3521129999999999</v>
      </c>
    </row>
    <row r="17" spans="2:6">
      <c r="B17" s="21" t="s">
        <v>6</v>
      </c>
      <c r="C17" s="22">
        <v>1</v>
      </c>
      <c r="D17" s="17">
        <v>1</v>
      </c>
    </row>
    <row r="18" spans="2:6">
      <c r="B18" s="21" t="s">
        <v>6</v>
      </c>
      <c r="C18" s="22">
        <v>2</v>
      </c>
      <c r="D18" s="17">
        <v>1</v>
      </c>
    </row>
    <row r="19" spans="2:6">
      <c r="B19" s="21" t="s">
        <v>6</v>
      </c>
      <c r="C19" s="22">
        <v>3</v>
      </c>
      <c r="D19" s="17">
        <v>1</v>
      </c>
    </row>
    <row r="20" spans="2:6">
      <c r="B20" s="21" t="s">
        <v>6</v>
      </c>
      <c r="C20" s="22">
        <v>4</v>
      </c>
      <c r="D20" s="17">
        <v>1</v>
      </c>
    </row>
    <row r="21" spans="2:6">
      <c r="B21" s="21" t="s">
        <v>6</v>
      </c>
      <c r="C21" s="22">
        <v>5</v>
      </c>
      <c r="D21" s="17">
        <v>1</v>
      </c>
      <c r="E21" s="18"/>
      <c r="F21" s="18"/>
    </row>
    <row r="22" spans="2:6">
      <c r="B22" s="21" t="s">
        <v>6</v>
      </c>
      <c r="C22" s="22" t="s">
        <v>10</v>
      </c>
      <c r="D22" s="17">
        <v>1</v>
      </c>
      <c r="E22" s="19"/>
      <c r="F22" s="19"/>
    </row>
    <row r="23" spans="2:6">
      <c r="B23" s="21" t="s">
        <v>6</v>
      </c>
      <c r="C23" s="22" t="s">
        <v>1</v>
      </c>
      <c r="D23" s="17">
        <v>1</v>
      </c>
      <c r="E23" s="19"/>
      <c r="F23" s="19"/>
    </row>
    <row r="24" spans="2:6">
      <c r="B24" s="21" t="s">
        <v>6</v>
      </c>
      <c r="C24" s="22" t="s">
        <v>2</v>
      </c>
      <c r="D24" s="17">
        <v>1.071429</v>
      </c>
      <c r="E24" s="19"/>
      <c r="F24" s="19"/>
    </row>
    <row r="25" spans="2:6">
      <c r="B25" s="21" t="s">
        <v>6</v>
      </c>
      <c r="C25" s="22" t="s">
        <v>4</v>
      </c>
      <c r="D25" s="17">
        <v>1.1676299999999999</v>
      </c>
      <c r="E25" s="19"/>
      <c r="F25" s="19"/>
    </row>
    <row r="26" spans="2:6">
      <c r="B26" s="21" t="s">
        <v>5</v>
      </c>
      <c r="C26" s="22">
        <v>1</v>
      </c>
      <c r="D26" s="17">
        <v>1</v>
      </c>
      <c r="E26" s="19"/>
      <c r="F26" s="19"/>
    </row>
    <row r="27" spans="2:6">
      <c r="B27" s="21" t="s">
        <v>5</v>
      </c>
      <c r="C27" s="22">
        <v>2</v>
      </c>
      <c r="D27" s="17">
        <v>1</v>
      </c>
    </row>
    <row r="28" spans="2:6">
      <c r="B28" s="21" t="s">
        <v>5</v>
      </c>
      <c r="C28" s="22">
        <v>3</v>
      </c>
      <c r="D28" s="17">
        <v>1</v>
      </c>
    </row>
    <row r="29" spans="2:6">
      <c r="B29" s="21" t="s">
        <v>5</v>
      </c>
      <c r="C29" s="22">
        <v>4</v>
      </c>
      <c r="D29" s="17">
        <v>1.25</v>
      </c>
    </row>
    <row r="30" spans="2:6">
      <c r="B30" s="21" t="s">
        <v>5</v>
      </c>
      <c r="C30" s="22">
        <v>5</v>
      </c>
      <c r="D30" s="17">
        <v>1.2</v>
      </c>
    </row>
    <row r="31" spans="2:6">
      <c r="B31" s="21" t="s">
        <v>5</v>
      </c>
      <c r="C31" s="22" t="s">
        <v>10</v>
      </c>
      <c r="D31" s="17">
        <v>1.285714</v>
      </c>
    </row>
    <row r="32" spans="2:6">
      <c r="B32" s="21" t="s">
        <v>5</v>
      </c>
      <c r="C32" s="22" t="s">
        <v>1</v>
      </c>
      <c r="D32" s="17">
        <v>1.5</v>
      </c>
    </row>
    <row r="33" spans="2:4">
      <c r="B33" s="21" t="s">
        <v>5</v>
      </c>
      <c r="C33" s="22" t="s">
        <v>2</v>
      </c>
      <c r="D33" s="17">
        <v>1.730159</v>
      </c>
    </row>
    <row r="34" spans="2:4">
      <c r="B34" s="21" t="s">
        <v>5</v>
      </c>
      <c r="C34" s="22" t="s">
        <v>4</v>
      </c>
      <c r="D34" s="17">
        <v>1.9234450000000001</v>
      </c>
    </row>
    <row r="35" spans="2:4">
      <c r="B35" s="21" t="s">
        <v>8</v>
      </c>
      <c r="C35" s="22">
        <v>1</v>
      </c>
      <c r="D35" s="17">
        <v>1</v>
      </c>
    </row>
    <row r="36" spans="2:4">
      <c r="B36" s="21" t="s">
        <v>8</v>
      </c>
      <c r="C36" s="22">
        <v>2</v>
      </c>
      <c r="D36" s="17">
        <v>1</v>
      </c>
    </row>
    <row r="37" spans="2:4">
      <c r="B37" s="21" t="s">
        <v>8</v>
      </c>
      <c r="C37" s="22">
        <v>3</v>
      </c>
      <c r="D37" s="17">
        <v>1.3333330000000001</v>
      </c>
    </row>
    <row r="38" spans="2:4">
      <c r="B38" s="21" t="s">
        <v>8</v>
      </c>
      <c r="C38" s="22">
        <v>4</v>
      </c>
      <c r="D38" s="17">
        <v>1.5</v>
      </c>
    </row>
    <row r="39" spans="2:4">
      <c r="B39" s="21" t="s">
        <v>8</v>
      </c>
      <c r="C39" s="22">
        <v>5</v>
      </c>
      <c r="D39" s="17">
        <v>1.6</v>
      </c>
    </row>
    <row r="40" spans="2:4">
      <c r="B40" s="21" t="s">
        <v>8</v>
      </c>
      <c r="C40" s="22" t="s">
        <v>10</v>
      </c>
      <c r="D40" s="17">
        <v>1.6666669999999999</v>
      </c>
    </row>
    <row r="41" spans="2:4">
      <c r="B41" s="21" t="s">
        <v>8</v>
      </c>
      <c r="C41" s="22" t="s">
        <v>1</v>
      </c>
      <c r="D41" s="17">
        <v>1.9523809999999999</v>
      </c>
    </row>
    <row r="42" spans="2:4">
      <c r="B42" s="21" t="s">
        <v>8</v>
      </c>
      <c r="C42" s="22" t="s">
        <v>2</v>
      </c>
      <c r="D42" s="17">
        <v>2.3846150000000002</v>
      </c>
    </row>
    <row r="43" spans="2:4">
      <c r="B43" s="21" t="s">
        <v>8</v>
      </c>
      <c r="C43" s="22" t="s">
        <v>4</v>
      </c>
      <c r="D43" s="17">
        <v>2.801282</v>
      </c>
    </row>
    <row r="44" spans="2:4">
      <c r="B44" s="21" t="s">
        <v>9</v>
      </c>
      <c r="C44" s="22">
        <v>1</v>
      </c>
      <c r="D44" s="17">
        <v>1</v>
      </c>
    </row>
    <row r="45" spans="2:4">
      <c r="B45" s="21" t="s">
        <v>9</v>
      </c>
      <c r="C45" s="22">
        <v>2</v>
      </c>
      <c r="D45" s="17">
        <v>1.5</v>
      </c>
    </row>
    <row r="46" spans="2:4">
      <c r="B46" s="21" t="s">
        <v>9</v>
      </c>
      <c r="C46" s="22">
        <v>3</v>
      </c>
      <c r="D46" s="17">
        <v>1.6666669999999999</v>
      </c>
    </row>
    <row r="47" spans="2:4">
      <c r="B47" s="21" t="s">
        <v>9</v>
      </c>
      <c r="C47" s="22">
        <v>4</v>
      </c>
      <c r="D47" s="17">
        <v>1.75</v>
      </c>
    </row>
    <row r="48" spans="2:4">
      <c r="B48" s="21" t="s">
        <v>9</v>
      </c>
      <c r="C48" s="22">
        <v>5</v>
      </c>
      <c r="D48" s="17">
        <v>1.8</v>
      </c>
    </row>
    <row r="49" spans="2:4">
      <c r="B49" s="21" t="s">
        <v>9</v>
      </c>
      <c r="C49" s="22" t="s">
        <v>10</v>
      </c>
      <c r="D49" s="17">
        <v>2</v>
      </c>
    </row>
    <row r="50" spans="2:4">
      <c r="B50" s="21" t="s">
        <v>9</v>
      </c>
      <c r="C50" s="22" t="s">
        <v>1</v>
      </c>
      <c r="D50" s="17">
        <v>2.52</v>
      </c>
    </row>
    <row r="51" spans="2:4">
      <c r="B51" s="21" t="s">
        <v>9</v>
      </c>
      <c r="C51" s="22" t="s">
        <v>2</v>
      </c>
      <c r="D51" s="17">
        <v>3.0909089999999999</v>
      </c>
    </row>
    <row r="52" spans="2:4">
      <c r="B52" s="21" t="s">
        <v>9</v>
      </c>
      <c r="C52" s="22" t="s">
        <v>4</v>
      </c>
      <c r="D52" s="17">
        <v>3.9679489999999999</v>
      </c>
    </row>
  </sheetData>
  <mergeCells count="4">
    <mergeCell ref="B2:N2"/>
    <mergeCell ref="B3:O3"/>
    <mergeCell ref="B4:O4"/>
    <mergeCell ref="B1:L1"/>
  </mergeCells>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zoomScale="90" zoomScaleNormal="90" workbookViewId="0">
      <selection activeCell="B4" sqref="B4:O4"/>
    </sheetView>
  </sheetViews>
  <sheetFormatPr baseColWidth="10" defaultColWidth="10.796875" defaultRowHeight="15"/>
  <cols>
    <col min="1" max="1" width="19.86328125" style="8" bestFit="1" customWidth="1"/>
    <col min="2" max="2" width="25" style="8" customWidth="1"/>
    <col min="3" max="6" width="9.796875" style="16" customWidth="1"/>
    <col min="7" max="11" width="10.46484375" style="16" customWidth="1"/>
    <col min="12" max="16" width="9.86328125" style="16" customWidth="1"/>
    <col min="17" max="16384" width="10.796875" style="8"/>
  </cols>
  <sheetData>
    <row r="1" spans="1:18">
      <c r="A1" s="4" t="s">
        <v>29</v>
      </c>
      <c r="B1" s="66" t="s">
        <v>40</v>
      </c>
      <c r="C1" s="66"/>
      <c r="D1" s="66"/>
      <c r="E1" s="66"/>
      <c r="F1" s="66"/>
      <c r="G1" s="66"/>
      <c r="H1" s="66"/>
      <c r="I1" s="66"/>
      <c r="J1" s="66"/>
      <c r="K1" s="66"/>
      <c r="L1" s="66"/>
      <c r="M1" s="66"/>
      <c r="N1" s="66"/>
      <c r="O1" s="25"/>
      <c r="P1" s="25"/>
    </row>
    <row r="2" spans="1:18">
      <c r="A2" s="4" t="s">
        <v>34</v>
      </c>
      <c r="B2" s="66" t="s">
        <v>62</v>
      </c>
      <c r="C2" s="66"/>
      <c r="D2" s="66"/>
      <c r="E2" s="66"/>
      <c r="F2" s="66"/>
      <c r="G2" s="66"/>
      <c r="H2" s="66"/>
      <c r="I2" s="66"/>
      <c r="J2" s="66"/>
      <c r="K2" s="66"/>
      <c r="L2" s="66"/>
      <c r="M2" s="66"/>
      <c r="N2" s="66"/>
      <c r="O2" s="66"/>
      <c r="P2" s="25"/>
    </row>
    <row r="3" spans="1:18" ht="19.8" customHeight="1">
      <c r="A3" s="5" t="s">
        <v>18</v>
      </c>
      <c r="B3" s="67" t="s">
        <v>41</v>
      </c>
      <c r="C3" s="67"/>
      <c r="D3" s="67"/>
      <c r="E3" s="67"/>
      <c r="F3" s="67"/>
      <c r="G3" s="67"/>
      <c r="H3" s="67"/>
      <c r="I3" s="67"/>
      <c r="J3" s="67"/>
      <c r="K3" s="67"/>
      <c r="L3" s="67"/>
      <c r="M3" s="67"/>
      <c r="N3" s="67"/>
      <c r="O3" s="67"/>
      <c r="P3" s="24"/>
    </row>
    <row r="4" spans="1:18" ht="31.25" customHeight="1">
      <c r="A4" s="6" t="s">
        <v>35</v>
      </c>
      <c r="B4" s="67" t="s">
        <v>42</v>
      </c>
      <c r="C4" s="67"/>
      <c r="D4" s="67"/>
      <c r="E4" s="67"/>
      <c r="F4" s="67"/>
      <c r="G4" s="67"/>
      <c r="H4" s="67"/>
      <c r="I4" s="67"/>
      <c r="J4" s="67"/>
      <c r="K4" s="67"/>
      <c r="L4" s="67"/>
      <c r="M4" s="67"/>
      <c r="N4" s="67"/>
      <c r="O4" s="67"/>
      <c r="P4" s="24"/>
    </row>
    <row r="5" spans="1:18" ht="15.6" customHeight="1">
      <c r="A5" s="4" t="s">
        <v>19</v>
      </c>
      <c r="B5" s="73" t="s">
        <v>28</v>
      </c>
      <c r="C5" s="73"/>
      <c r="D5" s="73"/>
      <c r="E5" s="73"/>
      <c r="F5" s="73"/>
      <c r="G5" s="73"/>
      <c r="H5" s="73"/>
      <c r="I5" s="73"/>
      <c r="J5" s="73"/>
      <c r="K5" s="73"/>
      <c r="L5" s="73"/>
      <c r="M5" s="73"/>
      <c r="N5" s="73"/>
      <c r="O5" s="73"/>
      <c r="P5" s="23"/>
    </row>
    <row r="6" spans="1:18" ht="15.6" customHeight="1">
      <c r="A6" s="4"/>
      <c r="B6" s="16"/>
      <c r="P6" s="23"/>
    </row>
    <row r="7" spans="1:18" ht="15.6" customHeight="1">
      <c r="A7" s="4"/>
      <c r="C7" s="23"/>
      <c r="D7" s="23"/>
      <c r="E7" s="23"/>
      <c r="F7" s="23"/>
      <c r="G7" s="23"/>
      <c r="H7" s="23"/>
      <c r="I7" s="23"/>
      <c r="J7" s="23"/>
      <c r="K7" s="23"/>
      <c r="L7" s="23"/>
      <c r="M7" s="23"/>
      <c r="N7" s="23"/>
      <c r="O7" s="23"/>
      <c r="P7" s="23"/>
    </row>
    <row r="8" spans="1:18" s="15" customFormat="1" ht="28.35" customHeight="1">
      <c r="B8" s="74" t="s">
        <v>55</v>
      </c>
      <c r="C8" s="70" t="s">
        <v>53</v>
      </c>
      <c r="D8" s="71"/>
      <c r="E8" s="71"/>
      <c r="F8" s="71"/>
      <c r="G8" s="72"/>
      <c r="H8" s="70" t="s">
        <v>54</v>
      </c>
      <c r="I8" s="71"/>
      <c r="J8" s="71"/>
      <c r="K8" s="71"/>
      <c r="L8" s="72"/>
      <c r="M8" s="70" t="s">
        <v>50</v>
      </c>
      <c r="N8" s="71"/>
      <c r="O8" s="71"/>
      <c r="P8" s="72"/>
    </row>
    <row r="9" spans="1:18" ht="15.4">
      <c r="B9" s="75"/>
      <c r="C9" s="38" t="s">
        <v>23</v>
      </c>
      <c r="D9" s="39" t="s">
        <v>24</v>
      </c>
      <c r="E9" s="39" t="s">
        <v>25</v>
      </c>
      <c r="F9" s="39" t="s">
        <v>21</v>
      </c>
      <c r="G9" s="40" t="s">
        <v>22</v>
      </c>
      <c r="H9" s="38" t="s">
        <v>23</v>
      </c>
      <c r="I9" s="39" t="s">
        <v>24</v>
      </c>
      <c r="J9" s="39" t="s">
        <v>25</v>
      </c>
      <c r="K9" s="41" t="s">
        <v>21</v>
      </c>
      <c r="L9" s="40" t="s">
        <v>22</v>
      </c>
      <c r="M9" s="38" t="s">
        <v>23</v>
      </c>
      <c r="N9" s="39" t="s">
        <v>21</v>
      </c>
      <c r="O9" s="39" t="s">
        <v>22</v>
      </c>
      <c r="P9" s="40" t="s">
        <v>26</v>
      </c>
      <c r="R9"/>
    </row>
    <row r="10" spans="1:18">
      <c r="B10" s="36">
        <v>0</v>
      </c>
      <c r="C10" s="31">
        <v>0.17126710000000001</v>
      </c>
      <c r="D10" s="32">
        <f>G10-C10</f>
        <v>3.62479E-2</v>
      </c>
      <c r="E10" s="32">
        <f>C10-F10</f>
        <v>3.62479E-2</v>
      </c>
      <c r="F10" s="32">
        <v>0.13501920000000001</v>
      </c>
      <c r="G10" s="33">
        <v>0.20751500000000001</v>
      </c>
      <c r="H10" s="31">
        <v>0.12748950000000001</v>
      </c>
      <c r="I10" s="32">
        <f>L10-H10</f>
        <v>1.4433499999999988E-2</v>
      </c>
      <c r="J10" s="32">
        <f>H10-K10</f>
        <v>1.4433600000000005E-2</v>
      </c>
      <c r="K10" s="32">
        <v>0.1130559</v>
      </c>
      <c r="L10" s="33">
        <v>0.14192299999999999</v>
      </c>
      <c r="M10" s="31">
        <v>0.1105433</v>
      </c>
      <c r="N10" s="32">
        <v>9.0445600000000001E-2</v>
      </c>
      <c r="O10" s="32">
        <v>0.13064100000000001</v>
      </c>
      <c r="P10" s="33">
        <f>O10-M10</f>
        <v>2.009770000000001E-2</v>
      </c>
    </row>
    <row r="11" spans="1:18">
      <c r="B11" s="36">
        <v>0.05</v>
      </c>
      <c r="C11" s="31">
        <v>0.1590261</v>
      </c>
      <c r="D11" s="32">
        <f t="shared" ref="D11:D17" si="0">G11-C11</f>
        <v>2.9833300000000007E-2</v>
      </c>
      <c r="E11" s="32">
        <f t="shared" ref="E11:E17" si="1">C11-F11</f>
        <v>2.9833300000000007E-2</v>
      </c>
      <c r="F11" s="32">
        <v>0.1291928</v>
      </c>
      <c r="G11" s="33">
        <v>0.18885940000000001</v>
      </c>
      <c r="H11" s="31">
        <v>0.1220169</v>
      </c>
      <c r="I11" s="32">
        <f t="shared" ref="I11:I17" si="2">L11-H11</f>
        <v>1.1639600000000014E-2</v>
      </c>
      <c r="J11" s="32">
        <f t="shared" ref="J11:J17" si="3">H11-K11</f>
        <v>1.1639499999999997E-2</v>
      </c>
      <c r="K11" s="32">
        <v>0.1103774</v>
      </c>
      <c r="L11" s="33">
        <v>0.13365650000000001</v>
      </c>
      <c r="M11" s="31">
        <v>0.1076908</v>
      </c>
      <c r="N11" s="32">
        <v>9.1275300000000004E-2</v>
      </c>
      <c r="O11" s="32">
        <v>0.1241063</v>
      </c>
      <c r="P11" s="33">
        <f t="shared" ref="P11:P17" si="4">O11-M11</f>
        <v>1.64155E-2</v>
      </c>
    </row>
    <row r="12" spans="1:18">
      <c r="B12" s="36">
        <v>0.1</v>
      </c>
      <c r="C12" s="31">
        <v>0.1467851</v>
      </c>
      <c r="D12" s="32">
        <f t="shared" si="0"/>
        <v>2.3446300000000003E-2</v>
      </c>
      <c r="E12" s="32">
        <f t="shared" si="1"/>
        <v>2.3446300000000003E-2</v>
      </c>
      <c r="F12" s="32">
        <v>0.1233388</v>
      </c>
      <c r="G12" s="33">
        <v>0.1702314</v>
      </c>
      <c r="H12" s="31">
        <v>0.11654440000000001</v>
      </c>
      <c r="I12" s="32">
        <f t="shared" si="2"/>
        <v>8.8677999999999951E-3</v>
      </c>
      <c r="J12" s="32">
        <f t="shared" si="3"/>
        <v>8.867800000000009E-3</v>
      </c>
      <c r="K12" s="32">
        <v>0.1076766</v>
      </c>
      <c r="L12" s="33">
        <v>0.1254122</v>
      </c>
      <c r="M12" s="31">
        <v>0.1048383</v>
      </c>
      <c r="N12" s="32">
        <v>9.2073299999999997E-2</v>
      </c>
      <c r="O12" s="32">
        <v>0.1176034</v>
      </c>
      <c r="P12" s="33">
        <f t="shared" si="4"/>
        <v>1.2765100000000001E-2</v>
      </c>
    </row>
    <row r="13" spans="1:18">
      <c r="B13" s="36">
        <v>0.15</v>
      </c>
      <c r="C13" s="31">
        <v>0.134544</v>
      </c>
      <c r="D13" s="32">
        <f t="shared" si="0"/>
        <v>1.71182E-2</v>
      </c>
      <c r="E13" s="32">
        <f t="shared" si="1"/>
        <v>1.7117999999999994E-2</v>
      </c>
      <c r="F13" s="32">
        <v>0.117426</v>
      </c>
      <c r="G13" s="33">
        <v>0.1516622</v>
      </c>
      <c r="H13" s="31">
        <v>0.1110718</v>
      </c>
      <c r="I13" s="32">
        <f t="shared" si="2"/>
        <v>6.1482999999999954E-3</v>
      </c>
      <c r="J13" s="32">
        <f t="shared" si="3"/>
        <v>6.1481999999999926E-3</v>
      </c>
      <c r="K13" s="32">
        <v>0.10492360000000001</v>
      </c>
      <c r="L13" s="33">
        <v>0.11722009999999999</v>
      </c>
      <c r="M13" s="31">
        <v>0.1019858</v>
      </c>
      <c r="N13" s="32">
        <v>9.2801499999999995E-2</v>
      </c>
      <c r="O13" s="32">
        <v>0.11117009999999999</v>
      </c>
      <c r="P13" s="33">
        <f t="shared" si="4"/>
        <v>9.1842999999999925E-3</v>
      </c>
    </row>
    <row r="14" spans="1:18">
      <c r="B14" s="36">
        <v>0.2</v>
      </c>
      <c r="C14" s="31">
        <v>0.122303</v>
      </c>
      <c r="D14" s="32">
        <f t="shared" si="0"/>
        <v>1.0950900000000013E-2</v>
      </c>
      <c r="E14" s="32">
        <f t="shared" si="1"/>
        <v>1.0950799999999997E-2</v>
      </c>
      <c r="F14" s="32">
        <v>0.1113522</v>
      </c>
      <c r="G14" s="33">
        <v>0.13325390000000001</v>
      </c>
      <c r="H14" s="31">
        <v>0.10559929999999999</v>
      </c>
      <c r="I14" s="32">
        <f t="shared" si="2"/>
        <v>3.6014000000000046E-3</v>
      </c>
      <c r="J14" s="32">
        <f t="shared" si="3"/>
        <v>3.6013999999999907E-3</v>
      </c>
      <c r="K14" s="32">
        <v>0.1019979</v>
      </c>
      <c r="L14" s="33">
        <v>0.1092007</v>
      </c>
      <c r="M14" s="31">
        <v>9.9133299999999994E-2</v>
      </c>
      <c r="N14" s="32">
        <v>9.3329599999999999E-2</v>
      </c>
      <c r="O14" s="32">
        <v>0.10493710000000001</v>
      </c>
      <c r="P14" s="33">
        <f t="shared" si="4"/>
        <v>5.8038000000000117E-3</v>
      </c>
    </row>
    <row r="15" spans="1:18">
      <c r="B15" s="36">
        <v>0.25</v>
      </c>
      <c r="C15" s="31">
        <v>0.11006199999999999</v>
      </c>
      <c r="D15" s="32">
        <f t="shared" si="0"/>
        <v>5.5141000000000079E-3</v>
      </c>
      <c r="E15" s="32">
        <f t="shared" si="1"/>
        <v>5.514099999999994E-3</v>
      </c>
      <c r="F15" s="32">
        <v>0.1045479</v>
      </c>
      <c r="G15" s="33">
        <v>0.1155761</v>
      </c>
      <c r="H15" s="31">
        <v>0.1001268</v>
      </c>
      <c r="I15" s="32">
        <f t="shared" si="2"/>
        <v>2.0357000000000014E-3</v>
      </c>
      <c r="J15" s="32">
        <f t="shared" si="3"/>
        <v>2.0358000000000043E-3</v>
      </c>
      <c r="K15" s="32">
        <v>9.8090999999999998E-2</v>
      </c>
      <c r="L15" s="33">
        <v>0.1021625</v>
      </c>
      <c r="M15" s="31">
        <v>9.6280900000000003E-2</v>
      </c>
      <c r="N15" s="32">
        <v>9.2972899999999997E-2</v>
      </c>
      <c r="O15" s="32">
        <v>9.9588800000000005E-2</v>
      </c>
      <c r="P15" s="33">
        <f t="shared" si="4"/>
        <v>3.3079000000000025E-3</v>
      </c>
    </row>
    <row r="16" spans="1:18">
      <c r="B16" s="36">
        <v>0.3</v>
      </c>
      <c r="C16" s="31">
        <v>9.7821000000000005E-2</v>
      </c>
      <c r="D16" s="32">
        <f t="shared" si="0"/>
        <v>4.9478999999999912E-3</v>
      </c>
      <c r="E16" s="32">
        <f t="shared" si="1"/>
        <v>4.9479000000000051E-3</v>
      </c>
      <c r="F16" s="32">
        <v>9.28731E-2</v>
      </c>
      <c r="G16" s="33">
        <v>0.1027689</v>
      </c>
      <c r="H16" s="31">
        <v>9.4654199999999994E-2</v>
      </c>
      <c r="I16" s="32">
        <f t="shared" si="2"/>
        <v>3.3651000000000098E-3</v>
      </c>
      <c r="J16" s="32">
        <f t="shared" si="3"/>
        <v>3.3650999999999959E-3</v>
      </c>
      <c r="K16" s="32">
        <v>9.1289099999999998E-2</v>
      </c>
      <c r="L16" s="33">
        <v>9.8019300000000004E-2</v>
      </c>
      <c r="M16" s="31">
        <v>9.3428399999999995E-2</v>
      </c>
      <c r="N16" s="32">
        <v>8.94123E-2</v>
      </c>
      <c r="O16" s="32">
        <v>9.74444E-2</v>
      </c>
      <c r="P16" s="33">
        <f t="shared" si="4"/>
        <v>4.0160000000000057E-3</v>
      </c>
    </row>
    <row r="17" spans="2:16">
      <c r="B17" s="37">
        <v>0.35</v>
      </c>
      <c r="C17" s="34">
        <v>8.5580000000000003E-2</v>
      </c>
      <c r="D17" s="30">
        <f t="shared" si="0"/>
        <v>1.0106900000000002E-2</v>
      </c>
      <c r="E17" s="30">
        <f t="shared" si="1"/>
        <v>1.0107000000000005E-2</v>
      </c>
      <c r="F17" s="30">
        <v>7.5472999999999998E-2</v>
      </c>
      <c r="G17" s="35">
        <v>9.5686900000000005E-2</v>
      </c>
      <c r="H17" s="34">
        <v>8.9181700000000003E-2</v>
      </c>
      <c r="I17" s="30">
        <f t="shared" si="2"/>
        <v>5.8744000000000018E-3</v>
      </c>
      <c r="J17" s="30">
        <f t="shared" si="3"/>
        <v>5.8745000000000047E-3</v>
      </c>
      <c r="K17" s="30">
        <v>8.3307199999999998E-2</v>
      </c>
      <c r="L17" s="35">
        <v>9.5056100000000004E-2</v>
      </c>
      <c r="M17" s="34">
        <v>9.0575900000000001E-2</v>
      </c>
      <c r="N17" s="30">
        <v>8.3558599999999997E-2</v>
      </c>
      <c r="O17" s="30">
        <v>9.7593100000000002E-2</v>
      </c>
      <c r="P17" s="35">
        <f t="shared" si="4"/>
        <v>7.0172000000000012E-3</v>
      </c>
    </row>
    <row r="18" spans="2:16">
      <c r="B18" s="19"/>
      <c r="C18" s="19"/>
      <c r="D18" s="19"/>
      <c r="E18" s="19"/>
      <c r="F18" s="19"/>
      <c r="G18" s="19"/>
      <c r="H18" s="19"/>
      <c r="I18" s="19"/>
      <c r="J18" s="19"/>
      <c r="K18" s="19"/>
      <c r="L18" s="19"/>
      <c r="M18" s="19"/>
    </row>
    <row r="19" spans="2:16">
      <c r="B19" s="19"/>
      <c r="C19" s="19"/>
      <c r="D19" s="19"/>
      <c r="E19" s="19"/>
      <c r="F19" s="19"/>
      <c r="G19" s="19"/>
      <c r="H19" s="19"/>
      <c r="I19" s="19"/>
      <c r="J19" s="19"/>
      <c r="K19" s="19"/>
      <c r="L19" s="19"/>
      <c r="M19" s="19"/>
    </row>
    <row r="20" spans="2:16">
      <c r="B20" s="19"/>
      <c r="C20" s="19"/>
      <c r="D20" s="19"/>
      <c r="E20" s="19"/>
      <c r="F20" s="19"/>
      <c r="G20" s="19"/>
      <c r="H20" s="19"/>
      <c r="I20" s="19"/>
      <c r="J20" s="19"/>
      <c r="K20" s="19"/>
      <c r="L20" s="19"/>
    </row>
    <row r="43" spans="2:2">
      <c r="B43" s="26"/>
    </row>
  </sheetData>
  <mergeCells count="9">
    <mergeCell ref="C8:G8"/>
    <mergeCell ref="H8:L8"/>
    <mergeCell ref="M8:P8"/>
    <mergeCell ref="B1:N1"/>
    <mergeCell ref="B2:O2"/>
    <mergeCell ref="B3:O3"/>
    <mergeCell ref="B4:O4"/>
    <mergeCell ref="B5:O5"/>
    <mergeCell ref="B8:B9"/>
  </mergeCells>
  <pageMargins left="0.7" right="0.7" top="0.75" bottom="0.75"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32"/>
  <sheetViews>
    <sheetView topLeftCell="B1" zoomScaleNormal="100" workbookViewId="0">
      <selection activeCell="I12" sqref="I12"/>
    </sheetView>
  </sheetViews>
  <sheetFormatPr baseColWidth="10" defaultColWidth="10.796875" defaultRowHeight="15"/>
  <cols>
    <col min="1" max="1" width="10.796875" style="8"/>
    <col min="2" max="2" width="10.86328125" style="8" customWidth="1"/>
    <col min="3" max="16384" width="10.796875" style="8"/>
  </cols>
  <sheetData>
    <row r="1" spans="1:11" ht="22.35" customHeight="1">
      <c r="A1" s="4" t="s">
        <v>17</v>
      </c>
      <c r="B1" s="50" t="s">
        <v>29</v>
      </c>
      <c r="C1" s="68" t="s">
        <v>43</v>
      </c>
      <c r="D1" s="68"/>
      <c r="E1" s="68"/>
      <c r="F1" s="68"/>
      <c r="G1" s="68"/>
      <c r="H1" s="68"/>
      <c r="I1" s="68"/>
      <c r="J1" s="10"/>
      <c r="K1" s="10"/>
    </row>
    <row r="2" spans="1:11">
      <c r="A2" s="4"/>
      <c r="B2" s="28"/>
      <c r="C2" s="28"/>
      <c r="D2" s="28"/>
      <c r="E2" s="28"/>
      <c r="F2" s="28"/>
      <c r="G2" s="28"/>
      <c r="H2" s="28"/>
      <c r="I2" s="28"/>
      <c r="J2" s="10"/>
      <c r="K2" s="10"/>
    </row>
    <row r="29" spans="11:27">
      <c r="K29" s="4"/>
      <c r="L29" s="27"/>
      <c r="M29" s="27"/>
      <c r="N29" s="27"/>
      <c r="O29" s="27"/>
      <c r="P29" s="27"/>
      <c r="Q29" s="27"/>
      <c r="R29" s="27"/>
      <c r="S29" s="27"/>
      <c r="T29" s="10"/>
      <c r="U29" s="10"/>
    </row>
    <row r="30" spans="11:27">
      <c r="K30" s="4"/>
      <c r="L30" s="27"/>
      <c r="M30" s="27"/>
      <c r="N30" s="27"/>
      <c r="O30" s="27"/>
      <c r="P30" s="27"/>
      <c r="Q30" s="27"/>
      <c r="R30" s="27"/>
      <c r="S30" s="27"/>
      <c r="T30" s="10"/>
      <c r="U30" s="10"/>
    </row>
    <row r="31" spans="11:27">
      <c r="K31" s="5"/>
      <c r="L31" s="68"/>
      <c r="M31" s="68"/>
      <c r="N31" s="68"/>
      <c r="O31" s="68"/>
      <c r="P31" s="68"/>
      <c r="Q31" s="68"/>
      <c r="R31" s="68"/>
      <c r="S31" s="68"/>
      <c r="T31" s="68"/>
      <c r="U31" s="68"/>
      <c r="V31" s="68"/>
      <c r="W31" s="68"/>
      <c r="X31" s="68"/>
      <c r="Y31" s="68"/>
      <c r="Z31" s="68"/>
      <c r="AA31" s="68"/>
    </row>
    <row r="32" spans="11:27">
      <c r="K32" s="4"/>
      <c r="L32" s="28"/>
      <c r="M32" s="28"/>
      <c r="N32" s="28"/>
      <c r="O32" s="28"/>
      <c r="P32" s="28"/>
      <c r="Q32" s="28"/>
      <c r="R32" s="28"/>
      <c r="S32" s="28"/>
      <c r="T32" s="10"/>
      <c r="U32" s="10"/>
    </row>
  </sheetData>
  <mergeCells count="2">
    <mergeCell ref="L31:AA31"/>
    <mergeCell ref="C1:I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Read-me</vt:lpstr>
      <vt:lpstr>Figure 1</vt:lpstr>
      <vt:lpstr>Figure 2</vt:lpstr>
      <vt:lpstr>Figure 3</vt:lpstr>
      <vt:lpstr>Figure 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Vicard</dc:creator>
  <cp:lastModifiedBy>Boivin Laure</cp:lastModifiedBy>
  <cp:lastPrinted>2023-02-28T10:18:00Z</cp:lastPrinted>
  <dcterms:created xsi:type="dcterms:W3CDTF">2023-01-06T08:09:01Z</dcterms:created>
  <dcterms:modified xsi:type="dcterms:W3CDTF">2023-05-10T09:07:27Z</dcterms:modified>
</cp:coreProperties>
</file>