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3 N° 433 a\Lettre 437 Mai 23\Fichier Compagnon\"/>
    </mc:Choice>
  </mc:AlternateContent>
  <bookViews>
    <workbookView xWindow="0" yWindow="0" windowWidth="30720" windowHeight="12705"/>
  </bookViews>
  <sheets>
    <sheet name="Lisez-moi" sheetId="3" r:id="rId1"/>
    <sheet name="Graphique 1" sheetId="6" r:id="rId2"/>
    <sheet name="Graphique 2" sheetId="7" r:id="rId3"/>
    <sheet name="Graphique 3" sheetId="9" r:id="rId4"/>
  </sheets>
  <calcPr calcId="162913"/>
</workbook>
</file>

<file path=xl/calcChain.xml><?xml version="1.0" encoding="utf-8"?>
<calcChain xmlns="http://schemas.openxmlformats.org/spreadsheetml/2006/main">
  <c r="G8" i="6" l="1"/>
  <c r="G7" i="6"/>
  <c r="G13" i="6"/>
  <c r="G18" i="6"/>
  <c r="G22" i="6"/>
  <c r="G16" i="6"/>
  <c r="G17" i="6"/>
  <c r="G15" i="6"/>
  <c r="G21" i="6"/>
  <c r="G19" i="6"/>
  <c r="G10" i="6"/>
  <c r="G20" i="6"/>
  <c r="G9" i="6"/>
  <c r="G14" i="6"/>
  <c r="G12" i="6"/>
  <c r="G11" i="6"/>
</calcChain>
</file>

<file path=xl/sharedStrings.xml><?xml version="1.0" encoding="utf-8"?>
<sst xmlns="http://schemas.openxmlformats.org/spreadsheetml/2006/main" count="78" uniqueCount="51">
  <si>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</si>
  <si>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</si>
  <si>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</si>
  <si>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</si>
  <si>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</si>
  <si>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</si>
  <si>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</si>
  <si>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</si>
  <si>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</si>
  <si>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Titre</t>
  </si>
  <si>
    <t>Note</t>
  </si>
  <si>
    <t>Source</t>
  </si>
  <si>
    <t>Pays</t>
  </si>
  <si>
    <t>Sous-titre</t>
  </si>
  <si>
    <t>Un commerce agricole intra-régional déséquilibré</t>
  </si>
  <si>
    <t>Calculs des auteurs à partir de CEPII, base de données BACI.</t>
  </si>
  <si>
    <t>Céréales</t>
  </si>
  <si>
    <t>Fruit et noix</t>
  </si>
  <si>
    <t>Légumes et tubercules</t>
  </si>
  <si>
    <t>Viandes et abats</t>
  </si>
  <si>
    <t>Benin</t>
  </si>
  <si>
    <t>Burkina Faso</t>
  </si>
  <si>
    <t>Côte d'Ivoire</t>
  </si>
  <si>
    <t>Ghana</t>
  </si>
  <si>
    <t>Liberia</t>
  </si>
  <si>
    <t>Mali</t>
  </si>
  <si>
    <t>Niger</t>
  </si>
  <si>
    <t>Nigeria</t>
  </si>
  <si>
    <t>Senegal</t>
  </si>
  <si>
    <t>Sierra Leone</t>
  </si>
  <si>
    <t>Togo</t>
  </si>
  <si>
    <t>Des pots-de-vin qui ont atteint 576 dollars aux 100 kms en moyenne au Togo</t>
  </si>
  <si>
    <t>Paiement illicite moyen aux 100 kilomètres</t>
  </si>
  <si>
    <t>Calculs des auteurs à partir de CILSS.</t>
  </si>
  <si>
    <t>Guinée</t>
  </si>
  <si>
    <t>Sénégal</t>
  </si>
  <si>
    <t>Bénin</t>
  </si>
  <si>
    <t>Cap-Vert</t>
  </si>
  <si>
    <t>Guinée-Bissau</t>
  </si>
  <si>
    <t>Gambie</t>
  </si>
  <si>
    <t>Mauritanie</t>
  </si>
  <si>
    <t xml:space="preserve">Solde commercial annuel moyen (2018-2021) des principaux produits agricoles entre les pays de la CEDEAO </t>
  </si>
  <si>
    <t>Total</t>
  </si>
  <si>
    <t>Des arrêts dont la durée a dépassé trois heures au Togo</t>
  </si>
  <si>
    <t>Temps perdu moyen aux 100 kilomètres en arrêts</t>
  </si>
  <si>
    <t>CILSS</t>
  </si>
  <si>
    <t>Base de données BACI.</t>
  </si>
  <si>
    <t>antoine.bouet@cepii.fr</t>
  </si>
  <si>
    <t>http://www.cepii.fr/CEPII/fr/publications/lettre/abstract.asp?NoDoc=13795</t>
  </si>
  <si>
    <t>Les données ne sont pas disponibles pour le Nigeria et le Togo en 2016.</t>
  </si>
  <si>
    <t>Bouët A.,  Sall L. M. et  Traoré F., Afrique de l’Ouest : les tracasseries routières aggravent l'insécurité alimentaire, La Lettre du CEPII, n° 437,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</si>
</sst>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d/m;@"/>
    <numFmt numFmtId="166" formatCode="0.000"/>
    <numFmt numFmtId="167" formatCode="0.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827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3" fillId="0" borderId="0"/>
    <xf numFmtId="0" fontId="14" fillId="0" borderId="0"/>
    <xf numFmtId="0" fontId="1" fillId="0" borderId="0"/>
  </cellStyleXfs>
  <cellXfs count="100">
    <xf numFmtId="0" fontId="0" fillId="0" borderId="0" xfId="0"/>
    <xf numFmtId="0" fontId="2" fillId="0" borderId="0" xfId="3"/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5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6" fillId="2" borderId="0" xfId="4" applyFont="1" applyFill="1" applyAlignment="1">
      <alignment horizontal="center" vertical="center"/>
    </xf>
    <xf numFmtId="0" fontId="18" fillId="2" borderId="0" xfId="4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7" fillId="0" borderId="0" xfId="3" applyFont="1"/>
    <xf numFmtId="0" fontId="7" fillId="0" borderId="0" xfId="0" applyFont="1" applyBorder="1"/>
    <xf numFmtId="0" fontId="10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2" fillId="0" borderId="0" xfId="0" applyFont="1" applyBorder="1"/>
    <xf numFmtId="9" fontId="0" fillId="0" borderId="0" xfId="0" applyNumberFormat="1" applyBorder="1" applyAlignment="1">
      <alignment horizontal="center"/>
    </xf>
    <xf numFmtId="9" fontId="0" fillId="0" borderId="0" xfId="0" applyNumberFormat="1" applyBorder="1"/>
    <xf numFmtId="167" fontId="0" fillId="0" borderId="0" xfId="0" applyNumberFormat="1" applyBorder="1"/>
    <xf numFmtId="1" fontId="0" fillId="0" borderId="0" xfId="0" applyNumberFormat="1" applyBorder="1"/>
    <xf numFmtId="9" fontId="5" fillId="0" borderId="0" xfId="0" applyNumberFormat="1" applyFont="1" applyBorder="1" applyAlignment="1">
      <alignment horizontal="center"/>
    </xf>
    <xf numFmtId="9" fontId="5" fillId="0" borderId="0" xfId="0" applyNumberFormat="1" applyFont="1" applyBorder="1"/>
    <xf numFmtId="167" fontId="5" fillId="0" borderId="0" xfId="0" applyNumberFormat="1" applyFont="1" applyBorder="1"/>
    <xf numFmtId="2" fontId="0" fillId="0" borderId="0" xfId="0" applyNumberFormat="1" applyBorder="1"/>
    <xf numFmtId="0" fontId="7" fillId="0" borderId="0" xfId="0" applyFont="1" applyBorder="1" applyAlignment="1"/>
    <xf numFmtId="0" fontId="7" fillId="0" borderId="0" xfId="3" applyFont="1" applyBorder="1"/>
    <xf numFmtId="165" fontId="8" fillId="0" borderId="0" xfId="3" applyNumberFormat="1" applyFont="1" applyBorder="1" applyAlignment="1">
      <alignment horizontal="center"/>
    </xf>
    <xf numFmtId="167" fontId="8" fillId="0" borderId="0" xfId="3" applyNumberFormat="1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165" fontId="8" fillId="0" borderId="0" xfId="3" applyNumberFormat="1" applyFont="1" applyFill="1" applyBorder="1" applyAlignment="1">
      <alignment horizontal="center"/>
    </xf>
    <xf numFmtId="167" fontId="8" fillId="0" borderId="0" xfId="3" applyNumberFormat="1" applyFont="1" applyFill="1" applyBorder="1" applyAlignment="1">
      <alignment vertical="center"/>
    </xf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vertical="center"/>
    </xf>
    <xf numFmtId="0" fontId="9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 wrapText="1"/>
    </xf>
    <xf numFmtId="0" fontId="9" fillId="0" borderId="0" xfId="3" applyFont="1" applyBorder="1" applyAlignment="1">
      <alignment vertical="center" wrapText="1"/>
    </xf>
    <xf numFmtId="1" fontId="8" fillId="0" borderId="0" xfId="3" applyNumberFormat="1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20" fillId="0" borderId="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167" fontId="7" fillId="0" borderId="11" xfId="0" applyNumberFormat="1" applyFont="1" applyBorder="1" applyAlignment="1">
      <alignment horizontal="center"/>
    </xf>
    <xf numFmtId="167" fontId="7" fillId="0" borderId="4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7" fontId="21" fillId="0" borderId="11" xfId="0" applyNumberFormat="1" applyFont="1" applyBorder="1" applyAlignment="1">
      <alignment horizontal="center"/>
    </xf>
    <xf numFmtId="167" fontId="21" fillId="0" borderId="4" xfId="0" applyNumberFormat="1" applyFont="1" applyBorder="1" applyAlignment="1">
      <alignment horizontal="center"/>
    </xf>
    <xf numFmtId="167" fontId="21" fillId="0" borderId="2" xfId="0" applyNumberFormat="1" applyFont="1" applyBorder="1" applyAlignment="1">
      <alignment horizontal="center"/>
    </xf>
    <xf numFmtId="0" fontId="21" fillId="0" borderId="11" xfId="0" applyFont="1" applyBorder="1"/>
    <xf numFmtId="0" fontId="21" fillId="0" borderId="4" xfId="0" applyFont="1" applyBorder="1"/>
    <xf numFmtId="0" fontId="21" fillId="0" borderId="2" xfId="0" applyFont="1" applyBorder="1"/>
    <xf numFmtId="0" fontId="2" fillId="0" borderId="0" xfId="0" applyFont="1"/>
    <xf numFmtId="0" fontId="4" fillId="0" borderId="0" xfId="3" applyFont="1" applyAlignment="1">
      <alignment vertical="top" wrapText="1"/>
    </xf>
    <xf numFmtId="0" fontId="1" fillId="0" borderId="0" xfId="6"/>
    <xf numFmtId="0" fontId="0" fillId="0" borderId="0" xfId="0"/>
    <xf numFmtId="0" fontId="18" fillId="2" borderId="0" xfId="4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16" fillId="0" borderId="0" xfId="4" applyFont="1" applyAlignment="1">
      <alignment horizontal="center" vertical="center"/>
    </xf>
    <xf numFmtId="0" fontId="17" fillId="0" borderId="0" xfId="5" applyFont="1" applyFill="1" applyAlignment="1">
      <alignment horizontal="justify" vertical="top"/>
    </xf>
    <xf numFmtId="0" fontId="14" fillId="0" borderId="0" xfId="5"/>
    <xf numFmtId="0" fontId="11" fillId="0" borderId="0" xfId="1" applyAlignment="1"/>
    <xf numFmtId="0" fontId="2" fillId="0" borderId="0" xfId="3"/>
    <xf numFmtId="0" fontId="11" fillId="0" borderId="0" xfId="1" applyAlignment="1">
      <alignment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7">
    <cellStyle name="Lien hypertexte" xfId="1" builtinId="8"/>
    <cellStyle name="Lien hypertexte 2" xfId="2"/>
    <cellStyle name="Normal" xfId="0" builtinId="0"/>
    <cellStyle name="Normal 2" xfId="3"/>
    <cellStyle name="Normal 2 2" xfId="4"/>
    <cellStyle name="Normal 3" xfId="5"/>
    <cellStyle name="Normal 3 2" xfId="6"/>
  </cellStyles>
  <dxfs count="0"/>
  <tableStyles count="0" defaultTableStyle="TableStyleMedium2" defaultPivotStyle="PivotStyleLight16"/>
  <colors>
    <mruColors>
      <color rgb="FFCAE0DD"/>
      <color rgb="FF008270"/>
      <color rgb="FFD3E6E4"/>
      <color rgb="FFDEE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64139349050211"/>
          <c:y val="1.1128662929479494E-2"/>
          <c:w val="0.76893559458913785"/>
          <c:h val="0.807144130131881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1'!$C$6</c:f>
              <c:strCache>
                <c:ptCount val="1"/>
                <c:pt idx="0">
                  <c:v>Céréales</c:v>
                </c:pt>
              </c:strCache>
            </c:strRef>
          </c:tx>
          <c:spPr>
            <a:solidFill>
              <a:srgbClr val="CAE0DD"/>
            </a:solidFill>
            <a:ln w="9525">
              <a:solidFill>
                <a:srgbClr val="CAE0DD"/>
              </a:solidFill>
            </a:ln>
          </c:spPr>
          <c:invertIfNegative val="0"/>
          <c:cat>
            <c:strRef>
              <c:f>'Graphique 1'!$B$7:$B$22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Sénégal</c:v>
                </c:pt>
                <c:pt idx="3">
                  <c:v>Niger</c:v>
                </c:pt>
                <c:pt idx="4">
                  <c:v>Bénin</c:v>
                </c:pt>
                <c:pt idx="5">
                  <c:v>Togo</c:v>
                </c:pt>
                <c:pt idx="6">
                  <c:v>Cap-Vert</c:v>
                </c:pt>
                <c:pt idx="7">
                  <c:v>Sierra Leone</c:v>
                </c:pt>
                <c:pt idx="8">
                  <c:v>Liberia</c:v>
                </c:pt>
                <c:pt idx="9">
                  <c:v>Guinée</c:v>
                </c:pt>
                <c:pt idx="10">
                  <c:v>Guinée-Bissau</c:v>
                </c:pt>
                <c:pt idx="11">
                  <c:v>Gambie</c:v>
                </c:pt>
                <c:pt idx="12">
                  <c:v>Mauritanie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'Graphique 1'!$C$7:$C$22</c:f>
              <c:numCache>
                <c:formatCode>0.0</c:formatCode>
                <c:ptCount val="16"/>
                <c:pt idx="0">
                  <c:v>7.105649999999998</c:v>
                </c:pt>
                <c:pt idx="1">
                  <c:v>0.87287750000000053</c:v>
                </c:pt>
                <c:pt idx="2">
                  <c:v>41.857830000000021</c:v>
                </c:pt>
                <c:pt idx="3">
                  <c:v>-5.2586127500000019</c:v>
                </c:pt>
                <c:pt idx="4">
                  <c:v>-2.9627725000000007</c:v>
                </c:pt>
                <c:pt idx="5">
                  <c:v>2.7440390000000003</c:v>
                </c:pt>
                <c:pt idx="6">
                  <c:v>-6.3924999999999984E-4</c:v>
                </c:pt>
                <c:pt idx="7">
                  <c:v>-0.25301924999999997</c:v>
                </c:pt>
                <c:pt idx="8">
                  <c:v>-0.25758399999999992</c:v>
                </c:pt>
                <c:pt idx="9">
                  <c:v>-0.5368052499999999</c:v>
                </c:pt>
                <c:pt idx="10">
                  <c:v>-3.2193907500000001</c:v>
                </c:pt>
                <c:pt idx="11">
                  <c:v>-0.97006724999999971</c:v>
                </c:pt>
                <c:pt idx="12">
                  <c:v>-1.4480887500000001</c:v>
                </c:pt>
                <c:pt idx="13">
                  <c:v>3.7614210000000008</c:v>
                </c:pt>
                <c:pt idx="14">
                  <c:v>-36.521851749999996</c:v>
                </c:pt>
                <c:pt idx="15">
                  <c:v>-4.9129859999999992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E-4A6D-813E-0FC0DB1C62F4}"/>
            </c:ext>
          </c:extLst>
        </c:ser>
        <c:ser>
          <c:idx val="1"/>
          <c:order val="1"/>
          <c:tx>
            <c:strRef>
              <c:f>'Graphique 1'!$D$6</c:f>
              <c:strCache>
                <c:ptCount val="1"/>
                <c:pt idx="0">
                  <c:v>Fruit et noix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'Graphique 1'!$B$7:$B$22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Sénégal</c:v>
                </c:pt>
                <c:pt idx="3">
                  <c:v>Niger</c:v>
                </c:pt>
                <c:pt idx="4">
                  <c:v>Bénin</c:v>
                </c:pt>
                <c:pt idx="5">
                  <c:v>Togo</c:v>
                </c:pt>
                <c:pt idx="6">
                  <c:v>Cap-Vert</c:v>
                </c:pt>
                <c:pt idx="7">
                  <c:v>Sierra Leone</c:v>
                </c:pt>
                <c:pt idx="8">
                  <c:v>Liberia</c:v>
                </c:pt>
                <c:pt idx="9">
                  <c:v>Guinée</c:v>
                </c:pt>
                <c:pt idx="10">
                  <c:v>Guinée-Bissau</c:v>
                </c:pt>
                <c:pt idx="11">
                  <c:v>Gambie</c:v>
                </c:pt>
                <c:pt idx="12">
                  <c:v>Mauritanie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'Graphique 1'!$D$7:$D$22</c:f>
              <c:numCache>
                <c:formatCode>0.0</c:formatCode>
                <c:ptCount val="16"/>
                <c:pt idx="0">
                  <c:v>35.084830000000011</c:v>
                </c:pt>
                <c:pt idx="1">
                  <c:v>24.74813374999999</c:v>
                </c:pt>
                <c:pt idx="2">
                  <c:v>-20.485163499999985</c:v>
                </c:pt>
                <c:pt idx="3">
                  <c:v>1.4883735000000007</c:v>
                </c:pt>
                <c:pt idx="4">
                  <c:v>-0.2069772500000002</c:v>
                </c:pt>
                <c:pt idx="5">
                  <c:v>-3.6624297499999998</c:v>
                </c:pt>
                <c:pt idx="6">
                  <c:v>-8.5041249999999985E-2</c:v>
                </c:pt>
                <c:pt idx="7">
                  <c:v>0.18254975000000001</c:v>
                </c:pt>
                <c:pt idx="8">
                  <c:v>2.6052500000000004E-3</c:v>
                </c:pt>
                <c:pt idx="9">
                  <c:v>-0.14160674999999998</c:v>
                </c:pt>
                <c:pt idx="10">
                  <c:v>9.5077500000000023E-3</c:v>
                </c:pt>
                <c:pt idx="11">
                  <c:v>-2.6146369999999997</c:v>
                </c:pt>
                <c:pt idx="12">
                  <c:v>-4.4446097499999997</c:v>
                </c:pt>
                <c:pt idx="13">
                  <c:v>-2.9072120000000008</c:v>
                </c:pt>
                <c:pt idx="14">
                  <c:v>-2.2947984999999993</c:v>
                </c:pt>
                <c:pt idx="15">
                  <c:v>-24.673524249999996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E-4A6D-813E-0FC0DB1C62F4}"/>
            </c:ext>
          </c:extLst>
        </c:ser>
        <c:ser>
          <c:idx val="2"/>
          <c:order val="2"/>
          <c:tx>
            <c:strRef>
              <c:f>'Graphique 1'!$E$6</c:f>
              <c:strCache>
                <c:ptCount val="1"/>
                <c:pt idx="0">
                  <c:v>Légumes et tubercules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'Graphique 1'!$B$7:$B$22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Sénégal</c:v>
                </c:pt>
                <c:pt idx="3">
                  <c:v>Niger</c:v>
                </c:pt>
                <c:pt idx="4">
                  <c:v>Bénin</c:v>
                </c:pt>
                <c:pt idx="5">
                  <c:v>Togo</c:v>
                </c:pt>
                <c:pt idx="6">
                  <c:v>Cap-Vert</c:v>
                </c:pt>
                <c:pt idx="7">
                  <c:v>Sierra Leone</c:v>
                </c:pt>
                <c:pt idx="8">
                  <c:v>Liberia</c:v>
                </c:pt>
                <c:pt idx="9">
                  <c:v>Guinée</c:v>
                </c:pt>
                <c:pt idx="10">
                  <c:v>Guinée-Bissau</c:v>
                </c:pt>
                <c:pt idx="11">
                  <c:v>Gambie</c:v>
                </c:pt>
                <c:pt idx="12">
                  <c:v>Mauritanie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'Graphique 1'!$E$7:$E$22</c:f>
              <c:numCache>
                <c:formatCode>0.0</c:formatCode>
                <c:ptCount val="16"/>
                <c:pt idx="0">
                  <c:v>-8.2047989999999942</c:v>
                </c:pt>
                <c:pt idx="1">
                  <c:v>7.989174750000001</c:v>
                </c:pt>
                <c:pt idx="2">
                  <c:v>1.2748532500000012</c:v>
                </c:pt>
                <c:pt idx="3">
                  <c:v>23.737647000000017</c:v>
                </c:pt>
                <c:pt idx="4">
                  <c:v>-0.70230050000000011</c:v>
                </c:pt>
                <c:pt idx="5">
                  <c:v>-0.36125050000000009</c:v>
                </c:pt>
                <c:pt idx="6">
                  <c:v>-6.1692500000000011E-3</c:v>
                </c:pt>
                <c:pt idx="7">
                  <c:v>-5.6619249999999996E-2</c:v>
                </c:pt>
                <c:pt idx="8">
                  <c:v>-0.16419999999999998</c:v>
                </c:pt>
                <c:pt idx="9">
                  <c:v>-0.24836799999999995</c:v>
                </c:pt>
                <c:pt idx="10">
                  <c:v>-0.15158599999999997</c:v>
                </c:pt>
                <c:pt idx="11">
                  <c:v>-0.66156524999999988</c:v>
                </c:pt>
                <c:pt idx="12">
                  <c:v>-0.26309500000000069</c:v>
                </c:pt>
                <c:pt idx="13">
                  <c:v>-1.7401074999999993</c:v>
                </c:pt>
                <c:pt idx="14">
                  <c:v>-0.58644074999999818</c:v>
                </c:pt>
                <c:pt idx="15">
                  <c:v>-19.855173999999995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6E-4A6D-813E-0FC0DB1C62F4}"/>
            </c:ext>
          </c:extLst>
        </c:ser>
        <c:ser>
          <c:idx val="3"/>
          <c:order val="3"/>
          <c:tx>
            <c:strRef>
              <c:f>'Graphique 1'!$F$6</c:f>
              <c:strCache>
                <c:ptCount val="1"/>
                <c:pt idx="0">
                  <c:v>Viandes et abats</c:v>
                </c:pt>
              </c:strCache>
            </c:strRef>
          </c:tx>
          <c:spPr>
            <a:solidFill>
              <a:srgbClr val="008270"/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'Graphique 1'!$B$7:$B$22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Sénégal</c:v>
                </c:pt>
                <c:pt idx="3">
                  <c:v>Niger</c:v>
                </c:pt>
                <c:pt idx="4">
                  <c:v>Bénin</c:v>
                </c:pt>
                <c:pt idx="5">
                  <c:v>Togo</c:v>
                </c:pt>
                <c:pt idx="6">
                  <c:v>Cap-Vert</c:v>
                </c:pt>
                <c:pt idx="7">
                  <c:v>Sierra Leone</c:v>
                </c:pt>
                <c:pt idx="8">
                  <c:v>Liberia</c:v>
                </c:pt>
                <c:pt idx="9">
                  <c:v>Guinée</c:v>
                </c:pt>
                <c:pt idx="10">
                  <c:v>Guinée-Bissau</c:v>
                </c:pt>
                <c:pt idx="11">
                  <c:v>Gambie</c:v>
                </c:pt>
                <c:pt idx="12">
                  <c:v>Mauritanie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'Graphique 1'!$F$7:$F$22</c:f>
              <c:numCache>
                <c:formatCode>0.0</c:formatCode>
                <c:ptCount val="16"/>
                <c:pt idx="0">
                  <c:v>-0.10054849999999999</c:v>
                </c:pt>
                <c:pt idx="1">
                  <c:v>-8.6442500000000019E-2</c:v>
                </c:pt>
                <c:pt idx="2">
                  <c:v>-1.5673250000000024E-2</c:v>
                </c:pt>
                <c:pt idx="3">
                  <c:v>1.9741500000000002E-2</c:v>
                </c:pt>
                <c:pt idx="4">
                  <c:v>12.601010250000002</c:v>
                </c:pt>
                <c:pt idx="5">
                  <c:v>1.4352942500000001</c:v>
                </c:pt>
                <c:pt idx="6">
                  <c:v>-6.9612499999999996E-3</c:v>
                </c:pt>
                <c:pt idx="7">
                  <c:v>-7.7000000000000001E-5</c:v>
                </c:pt>
                <c:pt idx="8">
                  <c:v>9.5630000000000003E-3</c:v>
                </c:pt>
                <c:pt idx="9">
                  <c:v>-1.9283999999999999E-2</c:v>
                </c:pt>
                <c:pt idx="10">
                  <c:v>-9.7040000000000008E-3</c:v>
                </c:pt>
                <c:pt idx="11">
                  <c:v>-5.5148249999999989E-2</c:v>
                </c:pt>
                <c:pt idx="12">
                  <c:v>-7.2625000000000033E-4</c:v>
                </c:pt>
                <c:pt idx="13">
                  <c:v>-12.592853999999999</c:v>
                </c:pt>
                <c:pt idx="14">
                  <c:v>0.12088724999999999</c:v>
                </c:pt>
                <c:pt idx="15">
                  <c:v>-1.2990772499999999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6E-4A6D-813E-0FC0DB1C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0418704"/>
        <c:axId val="1"/>
      </c:barChart>
      <c:catAx>
        <c:axId val="61041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6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En milliards de dollars</a:t>
                </a:r>
              </a:p>
            </c:rich>
          </c:tx>
          <c:layout>
            <c:manualLayout>
              <c:xMode val="edge"/>
              <c:yMode val="edge"/>
              <c:x val="0.445715618336887"/>
              <c:y val="0.888927645112243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1041870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5199226639879897"/>
          <c:w val="0.99752720079129575"/>
          <c:h val="4.7325372908633333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5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94015043828478"/>
          <c:y val="1.1128769272048049E-2"/>
          <c:w val="0.76893559458913785"/>
          <c:h val="0.807144130131881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1'!$C$6</c:f>
              <c:strCache>
                <c:ptCount val="1"/>
                <c:pt idx="0">
                  <c:v>Céréales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'Graphique 1'!$B$7:$B$22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Sénégal</c:v>
                </c:pt>
                <c:pt idx="3">
                  <c:v>Niger</c:v>
                </c:pt>
                <c:pt idx="4">
                  <c:v>Bénin</c:v>
                </c:pt>
                <c:pt idx="5">
                  <c:v>Togo</c:v>
                </c:pt>
                <c:pt idx="6">
                  <c:v>Cap-Vert</c:v>
                </c:pt>
                <c:pt idx="7">
                  <c:v>Sierra Leone</c:v>
                </c:pt>
                <c:pt idx="8">
                  <c:v>Liberia</c:v>
                </c:pt>
                <c:pt idx="9">
                  <c:v>Guinée</c:v>
                </c:pt>
                <c:pt idx="10">
                  <c:v>Guinée-Bissau</c:v>
                </c:pt>
                <c:pt idx="11">
                  <c:v>Gambie</c:v>
                </c:pt>
                <c:pt idx="12">
                  <c:v>Mauritanie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'Graphique 1'!$C$7:$C$22</c:f>
              <c:numCache>
                <c:formatCode>0.0</c:formatCode>
                <c:ptCount val="16"/>
                <c:pt idx="0">
                  <c:v>7.105649999999998</c:v>
                </c:pt>
                <c:pt idx="1">
                  <c:v>0.87287750000000053</c:v>
                </c:pt>
                <c:pt idx="2">
                  <c:v>41.857830000000021</c:v>
                </c:pt>
                <c:pt idx="3">
                  <c:v>-5.2586127500000019</c:v>
                </c:pt>
                <c:pt idx="4">
                  <c:v>-2.9627725000000007</c:v>
                </c:pt>
                <c:pt idx="5">
                  <c:v>2.7440390000000003</c:v>
                </c:pt>
                <c:pt idx="6">
                  <c:v>-6.3924999999999984E-4</c:v>
                </c:pt>
                <c:pt idx="7">
                  <c:v>-0.25301924999999997</c:v>
                </c:pt>
                <c:pt idx="8">
                  <c:v>-0.25758399999999992</c:v>
                </c:pt>
                <c:pt idx="9">
                  <c:v>-0.5368052499999999</c:v>
                </c:pt>
                <c:pt idx="10">
                  <c:v>-3.2193907500000001</c:v>
                </c:pt>
                <c:pt idx="11">
                  <c:v>-0.97006724999999971</c:v>
                </c:pt>
                <c:pt idx="12">
                  <c:v>-1.4480887500000001</c:v>
                </c:pt>
                <c:pt idx="13">
                  <c:v>3.7614210000000008</c:v>
                </c:pt>
                <c:pt idx="14">
                  <c:v>-36.521851749999996</c:v>
                </c:pt>
                <c:pt idx="15">
                  <c:v>-4.9129859999999992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2-4180-A8EC-54462A87A14D}"/>
            </c:ext>
          </c:extLst>
        </c:ser>
        <c:ser>
          <c:idx val="1"/>
          <c:order val="1"/>
          <c:tx>
            <c:strRef>
              <c:f>'Graphique 1'!$D$6</c:f>
              <c:strCache>
                <c:ptCount val="1"/>
                <c:pt idx="0">
                  <c:v>Fruit et noix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'Graphique 1'!$B$7:$B$22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Sénégal</c:v>
                </c:pt>
                <c:pt idx="3">
                  <c:v>Niger</c:v>
                </c:pt>
                <c:pt idx="4">
                  <c:v>Bénin</c:v>
                </c:pt>
                <c:pt idx="5">
                  <c:v>Togo</c:v>
                </c:pt>
                <c:pt idx="6">
                  <c:v>Cap-Vert</c:v>
                </c:pt>
                <c:pt idx="7">
                  <c:v>Sierra Leone</c:v>
                </c:pt>
                <c:pt idx="8">
                  <c:v>Liberia</c:v>
                </c:pt>
                <c:pt idx="9">
                  <c:v>Guinée</c:v>
                </c:pt>
                <c:pt idx="10">
                  <c:v>Guinée-Bissau</c:v>
                </c:pt>
                <c:pt idx="11">
                  <c:v>Gambie</c:v>
                </c:pt>
                <c:pt idx="12">
                  <c:v>Mauritanie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'Graphique 1'!$D$7:$D$22</c:f>
              <c:numCache>
                <c:formatCode>0.0</c:formatCode>
                <c:ptCount val="16"/>
                <c:pt idx="0">
                  <c:v>35.084830000000011</c:v>
                </c:pt>
                <c:pt idx="1">
                  <c:v>24.74813374999999</c:v>
                </c:pt>
                <c:pt idx="2">
                  <c:v>-20.485163499999985</c:v>
                </c:pt>
                <c:pt idx="3">
                  <c:v>1.4883735000000007</c:v>
                </c:pt>
                <c:pt idx="4">
                  <c:v>-0.2069772500000002</c:v>
                </c:pt>
                <c:pt idx="5">
                  <c:v>-3.6624297499999998</c:v>
                </c:pt>
                <c:pt idx="6">
                  <c:v>-8.5041249999999985E-2</c:v>
                </c:pt>
                <c:pt idx="7">
                  <c:v>0.18254975000000001</c:v>
                </c:pt>
                <c:pt idx="8">
                  <c:v>2.6052500000000004E-3</c:v>
                </c:pt>
                <c:pt idx="9">
                  <c:v>-0.14160674999999998</c:v>
                </c:pt>
                <c:pt idx="10">
                  <c:v>9.5077500000000023E-3</c:v>
                </c:pt>
                <c:pt idx="11">
                  <c:v>-2.6146369999999997</c:v>
                </c:pt>
                <c:pt idx="12">
                  <c:v>-4.4446097499999997</c:v>
                </c:pt>
                <c:pt idx="13">
                  <c:v>-2.9072120000000008</c:v>
                </c:pt>
                <c:pt idx="14">
                  <c:v>-2.2947984999999993</c:v>
                </c:pt>
                <c:pt idx="15">
                  <c:v>-24.673524249999996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2-4180-A8EC-54462A87A14D}"/>
            </c:ext>
          </c:extLst>
        </c:ser>
        <c:ser>
          <c:idx val="2"/>
          <c:order val="2"/>
          <c:tx>
            <c:strRef>
              <c:f>'Graphique 1'!$E$6</c:f>
              <c:strCache>
                <c:ptCount val="1"/>
                <c:pt idx="0">
                  <c:v>Légumes et tubercules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'Graphique 1'!$B$7:$B$22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Sénégal</c:v>
                </c:pt>
                <c:pt idx="3">
                  <c:v>Niger</c:v>
                </c:pt>
                <c:pt idx="4">
                  <c:v>Bénin</c:v>
                </c:pt>
                <c:pt idx="5">
                  <c:v>Togo</c:v>
                </c:pt>
                <c:pt idx="6">
                  <c:v>Cap-Vert</c:v>
                </c:pt>
                <c:pt idx="7">
                  <c:v>Sierra Leone</c:v>
                </c:pt>
                <c:pt idx="8">
                  <c:v>Liberia</c:v>
                </c:pt>
                <c:pt idx="9">
                  <c:v>Guinée</c:v>
                </c:pt>
                <c:pt idx="10">
                  <c:v>Guinée-Bissau</c:v>
                </c:pt>
                <c:pt idx="11">
                  <c:v>Gambie</c:v>
                </c:pt>
                <c:pt idx="12">
                  <c:v>Mauritanie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'Graphique 1'!$E$7:$E$22</c:f>
              <c:numCache>
                <c:formatCode>0.0</c:formatCode>
                <c:ptCount val="16"/>
                <c:pt idx="0">
                  <c:v>-8.2047989999999942</c:v>
                </c:pt>
                <c:pt idx="1">
                  <c:v>7.989174750000001</c:v>
                </c:pt>
                <c:pt idx="2">
                  <c:v>1.2748532500000012</c:v>
                </c:pt>
                <c:pt idx="3">
                  <c:v>23.737647000000017</c:v>
                </c:pt>
                <c:pt idx="4">
                  <c:v>-0.70230050000000011</c:v>
                </c:pt>
                <c:pt idx="5">
                  <c:v>-0.36125050000000009</c:v>
                </c:pt>
                <c:pt idx="6">
                  <c:v>-6.1692500000000011E-3</c:v>
                </c:pt>
                <c:pt idx="7">
                  <c:v>-5.6619249999999996E-2</c:v>
                </c:pt>
                <c:pt idx="8">
                  <c:v>-0.16419999999999998</c:v>
                </c:pt>
                <c:pt idx="9">
                  <c:v>-0.24836799999999995</c:v>
                </c:pt>
                <c:pt idx="10">
                  <c:v>-0.15158599999999997</c:v>
                </c:pt>
                <c:pt idx="11">
                  <c:v>-0.66156524999999988</c:v>
                </c:pt>
                <c:pt idx="12">
                  <c:v>-0.26309500000000069</c:v>
                </c:pt>
                <c:pt idx="13">
                  <c:v>-1.7401074999999993</c:v>
                </c:pt>
                <c:pt idx="14">
                  <c:v>-0.58644074999999818</c:v>
                </c:pt>
                <c:pt idx="15">
                  <c:v>-19.855173999999995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52-4180-A8EC-54462A87A14D}"/>
            </c:ext>
          </c:extLst>
        </c:ser>
        <c:ser>
          <c:idx val="3"/>
          <c:order val="3"/>
          <c:tx>
            <c:strRef>
              <c:f>'Graphique 1'!$F$6</c:f>
              <c:strCache>
                <c:ptCount val="1"/>
                <c:pt idx="0">
                  <c:v>Viandes et abats</c:v>
                </c:pt>
              </c:strCache>
            </c:strRef>
          </c:tx>
          <c:spPr>
            <a:solidFill>
              <a:srgbClr val="008270"/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'Graphique 1'!$B$7:$B$22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Sénégal</c:v>
                </c:pt>
                <c:pt idx="3">
                  <c:v>Niger</c:v>
                </c:pt>
                <c:pt idx="4">
                  <c:v>Bénin</c:v>
                </c:pt>
                <c:pt idx="5">
                  <c:v>Togo</c:v>
                </c:pt>
                <c:pt idx="6">
                  <c:v>Cap-Vert</c:v>
                </c:pt>
                <c:pt idx="7">
                  <c:v>Sierra Leone</c:v>
                </c:pt>
                <c:pt idx="8">
                  <c:v>Liberia</c:v>
                </c:pt>
                <c:pt idx="9">
                  <c:v>Guinée</c:v>
                </c:pt>
                <c:pt idx="10">
                  <c:v>Guinée-Bissau</c:v>
                </c:pt>
                <c:pt idx="11">
                  <c:v>Gambie</c:v>
                </c:pt>
                <c:pt idx="12">
                  <c:v>Mauritanie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'Graphique 1'!$F$7:$F$22</c:f>
              <c:numCache>
                <c:formatCode>0.0</c:formatCode>
                <c:ptCount val="16"/>
                <c:pt idx="0">
                  <c:v>-0.10054849999999999</c:v>
                </c:pt>
                <c:pt idx="1">
                  <c:v>-8.6442500000000019E-2</c:v>
                </c:pt>
                <c:pt idx="2">
                  <c:v>-1.5673250000000024E-2</c:v>
                </c:pt>
                <c:pt idx="3">
                  <c:v>1.9741500000000002E-2</c:v>
                </c:pt>
                <c:pt idx="4">
                  <c:v>12.601010250000002</c:v>
                </c:pt>
                <c:pt idx="5">
                  <c:v>1.4352942500000001</c:v>
                </c:pt>
                <c:pt idx="6">
                  <c:v>-6.9612499999999996E-3</c:v>
                </c:pt>
                <c:pt idx="7">
                  <c:v>-7.7000000000000001E-5</c:v>
                </c:pt>
                <c:pt idx="8">
                  <c:v>9.5630000000000003E-3</c:v>
                </c:pt>
                <c:pt idx="9">
                  <c:v>-1.9283999999999999E-2</c:v>
                </c:pt>
                <c:pt idx="10">
                  <c:v>-9.7040000000000008E-3</c:v>
                </c:pt>
                <c:pt idx="11">
                  <c:v>-5.5148249999999989E-2</c:v>
                </c:pt>
                <c:pt idx="12">
                  <c:v>-7.2625000000000033E-4</c:v>
                </c:pt>
                <c:pt idx="13">
                  <c:v>-12.592853999999999</c:v>
                </c:pt>
                <c:pt idx="14">
                  <c:v>0.12088724999999999</c:v>
                </c:pt>
                <c:pt idx="15">
                  <c:v>-1.2990772499999999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52-4180-A8EC-54462A87A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0418704"/>
        <c:axId val="1"/>
      </c:barChart>
      <c:catAx>
        <c:axId val="61041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6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En millions de dollars</a:t>
                </a:r>
              </a:p>
            </c:rich>
          </c:tx>
          <c:layout>
            <c:manualLayout>
              <c:xMode val="edge"/>
              <c:yMode val="edge"/>
              <c:x val="0.4598191570881226"/>
              <c:y val="0.888927587844254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1041870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5199226639879897"/>
          <c:w val="0.99752720079129575"/>
          <c:h val="4.7325372908633333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56239316239317"/>
          <c:y val="2.382059123343527E-2"/>
          <c:w val="0.84643760683760683"/>
          <c:h val="0.66463490295895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2'!$C$7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'Graphique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'Graphique 2'!$C$8:$C$17</c:f>
              <c:numCache>
                <c:formatCode>General</c:formatCode>
                <c:ptCount val="10"/>
                <c:pt idx="0">
                  <c:v>52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37</c:v>
                </c:pt>
                <c:pt idx="5">
                  <c:v>45</c:v>
                </c:pt>
                <c:pt idx="6">
                  <c:v>93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2-46D8-ABDA-1DA6257A6841}"/>
            </c:ext>
          </c:extLst>
        </c:ser>
        <c:ser>
          <c:idx val="1"/>
          <c:order val="1"/>
          <c:tx>
            <c:strRef>
              <c:f>'Graphique 2'!$D$7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8270"/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'Graphique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'Graphique 2'!$D$8:$D$17</c:f>
              <c:numCache>
                <c:formatCode>General</c:formatCode>
                <c:ptCount val="10"/>
                <c:pt idx="0">
                  <c:v>203</c:v>
                </c:pt>
                <c:pt idx="1">
                  <c:v>14</c:v>
                </c:pt>
                <c:pt idx="2">
                  <c:v>9</c:v>
                </c:pt>
                <c:pt idx="3">
                  <c:v>17</c:v>
                </c:pt>
                <c:pt idx="4">
                  <c:v>35</c:v>
                </c:pt>
                <c:pt idx="5">
                  <c:v>39</c:v>
                </c:pt>
                <c:pt idx="6">
                  <c:v>88</c:v>
                </c:pt>
                <c:pt idx="7">
                  <c:v>136</c:v>
                </c:pt>
                <c:pt idx="8">
                  <c:v>22</c:v>
                </c:pt>
                <c:pt idx="9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52-46D8-ABDA-1DA6257A6841}"/>
            </c:ext>
          </c:extLst>
        </c:ser>
        <c:ser>
          <c:idx val="2"/>
          <c:order val="2"/>
          <c:tx>
            <c:strRef>
              <c:f>'Graphique 2'!$E$7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'Graphique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'Graphique 2'!$E$8:$E$17</c:f>
              <c:numCache>
                <c:formatCode>General</c:formatCode>
                <c:ptCount val="10"/>
                <c:pt idx="0">
                  <c:v>166</c:v>
                </c:pt>
                <c:pt idx="1">
                  <c:v>17</c:v>
                </c:pt>
                <c:pt idx="2">
                  <c:v>42</c:v>
                </c:pt>
                <c:pt idx="3">
                  <c:v>14</c:v>
                </c:pt>
                <c:pt idx="4">
                  <c:v>23</c:v>
                </c:pt>
                <c:pt idx="5">
                  <c:v>52</c:v>
                </c:pt>
                <c:pt idx="6">
                  <c:v>95</c:v>
                </c:pt>
                <c:pt idx="7">
                  <c:v>193</c:v>
                </c:pt>
                <c:pt idx="8">
                  <c:v>28</c:v>
                </c:pt>
                <c:pt idx="9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52-46D8-ABDA-1DA6257A6841}"/>
            </c:ext>
          </c:extLst>
        </c:ser>
        <c:ser>
          <c:idx val="3"/>
          <c:order val="3"/>
          <c:tx>
            <c:strRef>
              <c:f>'Graphique 2'!$F$7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AE0DD"/>
            </a:solidFill>
            <a:ln w="9525">
              <a:solidFill>
                <a:srgbClr val="D3E6E4"/>
              </a:solidFill>
            </a:ln>
          </c:spPr>
          <c:invertIfNegative val="0"/>
          <c:cat>
            <c:strRef>
              <c:f>'Graphique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'Graphique 2'!$F$8:$F$17</c:f>
              <c:numCache>
                <c:formatCode>General</c:formatCode>
                <c:ptCount val="10"/>
                <c:pt idx="0">
                  <c:v>177</c:v>
                </c:pt>
                <c:pt idx="1">
                  <c:v>18</c:v>
                </c:pt>
                <c:pt idx="2">
                  <c:v>42</c:v>
                </c:pt>
                <c:pt idx="3">
                  <c:v>9</c:v>
                </c:pt>
                <c:pt idx="4">
                  <c:v>24</c:v>
                </c:pt>
                <c:pt idx="5">
                  <c:v>36</c:v>
                </c:pt>
                <c:pt idx="6">
                  <c:v>79</c:v>
                </c:pt>
                <c:pt idx="7">
                  <c:v>135</c:v>
                </c:pt>
                <c:pt idx="8">
                  <c:v>28</c:v>
                </c:pt>
                <c:pt idx="9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52-46D8-ABDA-1DA6257A6841}"/>
            </c:ext>
          </c:extLst>
        </c:ser>
        <c:ser>
          <c:idx val="4"/>
          <c:order val="4"/>
          <c:tx>
            <c:strRef>
              <c:f>'Graphique 2'!$G$7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strRef>
              <c:f>'Graphique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'Graphique 2'!$G$8:$G$17</c:f>
              <c:numCache>
                <c:formatCode>General</c:formatCode>
                <c:ptCount val="10"/>
                <c:pt idx="0">
                  <c:v>122</c:v>
                </c:pt>
                <c:pt idx="1">
                  <c:v>17</c:v>
                </c:pt>
                <c:pt idx="2">
                  <c:v>27</c:v>
                </c:pt>
                <c:pt idx="3">
                  <c:v>9</c:v>
                </c:pt>
                <c:pt idx="4">
                  <c:v>22</c:v>
                </c:pt>
                <c:pt idx="5">
                  <c:v>35</c:v>
                </c:pt>
                <c:pt idx="6">
                  <c:v>81</c:v>
                </c:pt>
                <c:pt idx="7">
                  <c:v>130</c:v>
                </c:pt>
                <c:pt idx="8">
                  <c:v>27</c:v>
                </c:pt>
                <c:pt idx="9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52-46D8-ABDA-1DA6257A6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412800"/>
        <c:axId val="1"/>
      </c:barChart>
      <c:catAx>
        <c:axId val="61041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="0"/>
                  <a:t>En dollars</a:t>
                </a:r>
              </a:p>
            </c:rich>
          </c:tx>
          <c:layout>
            <c:manualLayout>
              <c:xMode val="edge"/>
              <c:yMode val="edge"/>
              <c:x val="0"/>
              <c:y val="0.284574716300774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1041280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833656266579549E-2"/>
          <c:y val="0.93102569444444461"/>
          <c:w val="0.96316623931623935"/>
          <c:h val="6.8459862027304433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9598963915688"/>
          <c:y val="2.6598017387616621E-2"/>
          <c:w val="0.83701612182922469"/>
          <c:h val="0.66223229431721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3'!$C$7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'Graphique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Sénégal</c:v>
                </c:pt>
                <c:pt idx="9">
                  <c:v>Togo</c:v>
                </c:pt>
              </c:strCache>
            </c:strRef>
          </c:cat>
          <c:val>
            <c:numRef>
              <c:f>'Graphique 3'!$C$8:$C$17</c:f>
              <c:numCache>
                <c:formatCode>General</c:formatCode>
                <c:ptCount val="10"/>
                <c:pt idx="0">
                  <c:v>6.44</c:v>
                </c:pt>
                <c:pt idx="1">
                  <c:v>19.080000000000002</c:v>
                </c:pt>
                <c:pt idx="2">
                  <c:v>18.55</c:v>
                </c:pt>
                <c:pt idx="3">
                  <c:v>24.08</c:v>
                </c:pt>
                <c:pt idx="4">
                  <c:v>4.83</c:v>
                </c:pt>
                <c:pt idx="5">
                  <c:v>11.28</c:v>
                </c:pt>
                <c:pt idx="6">
                  <c:v>132.85</c:v>
                </c:pt>
                <c:pt idx="8">
                  <c:v>8.4599999999999991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B-4269-92BE-43BA58F0C7DE}"/>
            </c:ext>
          </c:extLst>
        </c:ser>
        <c:ser>
          <c:idx val="1"/>
          <c:order val="1"/>
          <c:tx>
            <c:strRef>
              <c:f>'Graphique 3'!$D$7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8270"/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'Graphique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Sénégal</c:v>
                </c:pt>
                <c:pt idx="9">
                  <c:v>Togo</c:v>
                </c:pt>
              </c:strCache>
            </c:strRef>
          </c:cat>
          <c:val>
            <c:numRef>
              <c:f>'Graphique 3'!$D$8:$D$17</c:f>
              <c:numCache>
                <c:formatCode>General</c:formatCode>
                <c:ptCount val="10"/>
                <c:pt idx="0">
                  <c:v>26.28</c:v>
                </c:pt>
                <c:pt idx="1">
                  <c:v>10.199999999999999</c:v>
                </c:pt>
                <c:pt idx="2">
                  <c:v>10.76</c:v>
                </c:pt>
                <c:pt idx="3">
                  <c:v>16.850000000000001</c:v>
                </c:pt>
                <c:pt idx="4">
                  <c:v>8.5500000000000007</c:v>
                </c:pt>
                <c:pt idx="5">
                  <c:v>9.33</c:v>
                </c:pt>
                <c:pt idx="6">
                  <c:v>44.75</c:v>
                </c:pt>
                <c:pt idx="7">
                  <c:v>115.24000000000001</c:v>
                </c:pt>
                <c:pt idx="8">
                  <c:v>10.48</c:v>
                </c:pt>
                <c:pt idx="9">
                  <c:v>183.09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7B-4269-92BE-43BA58F0C7DE}"/>
            </c:ext>
          </c:extLst>
        </c:ser>
        <c:ser>
          <c:idx val="2"/>
          <c:order val="2"/>
          <c:tx>
            <c:strRef>
              <c:f>'Graphique 3'!$E$7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'Graphique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Sénégal</c:v>
                </c:pt>
                <c:pt idx="9">
                  <c:v>Togo</c:v>
                </c:pt>
              </c:strCache>
            </c:strRef>
          </c:cat>
          <c:val>
            <c:numRef>
              <c:f>'Graphique 3'!$E$8:$E$17</c:f>
              <c:numCache>
                <c:formatCode>General</c:formatCode>
                <c:ptCount val="10"/>
                <c:pt idx="0">
                  <c:v>29.5</c:v>
                </c:pt>
                <c:pt idx="1">
                  <c:v>5.1899999999999995</c:v>
                </c:pt>
                <c:pt idx="2">
                  <c:v>9.84</c:v>
                </c:pt>
                <c:pt idx="3">
                  <c:v>15.1</c:v>
                </c:pt>
                <c:pt idx="4">
                  <c:v>8.2200000000000006</c:v>
                </c:pt>
                <c:pt idx="5">
                  <c:v>9.7200000000000006</c:v>
                </c:pt>
                <c:pt idx="6">
                  <c:v>20.96</c:v>
                </c:pt>
                <c:pt idx="7">
                  <c:v>19.47</c:v>
                </c:pt>
                <c:pt idx="8">
                  <c:v>11.05</c:v>
                </c:pt>
                <c:pt idx="9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7B-4269-92BE-43BA58F0C7DE}"/>
            </c:ext>
          </c:extLst>
        </c:ser>
        <c:ser>
          <c:idx val="3"/>
          <c:order val="3"/>
          <c:tx>
            <c:strRef>
              <c:f>'Graphique 3'!$F$7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AE0DD"/>
            </a:solidFill>
            <a:ln w="9525">
              <a:solidFill>
                <a:srgbClr val="CAE0DD"/>
              </a:solidFill>
            </a:ln>
          </c:spPr>
          <c:invertIfNegative val="0"/>
          <c:cat>
            <c:strRef>
              <c:f>'Graphique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Sénégal</c:v>
                </c:pt>
                <c:pt idx="9">
                  <c:v>Togo</c:v>
                </c:pt>
              </c:strCache>
            </c:strRef>
          </c:cat>
          <c:val>
            <c:numRef>
              <c:f>'Graphique 3'!$F$8:$F$17</c:f>
              <c:numCache>
                <c:formatCode>General</c:formatCode>
                <c:ptCount val="10"/>
                <c:pt idx="0">
                  <c:v>14.299999999999999</c:v>
                </c:pt>
                <c:pt idx="1">
                  <c:v>4.2299999999999995</c:v>
                </c:pt>
                <c:pt idx="2">
                  <c:v>9.1</c:v>
                </c:pt>
                <c:pt idx="3">
                  <c:v>13.200000000000001</c:v>
                </c:pt>
                <c:pt idx="4">
                  <c:v>7.4</c:v>
                </c:pt>
                <c:pt idx="5">
                  <c:v>6.72</c:v>
                </c:pt>
                <c:pt idx="6">
                  <c:v>22.72</c:v>
                </c:pt>
                <c:pt idx="7">
                  <c:v>17.420000000000002</c:v>
                </c:pt>
                <c:pt idx="8">
                  <c:v>10.700000000000001</c:v>
                </c:pt>
                <c:pt idx="9">
                  <c:v>43.68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7B-4269-92BE-43BA58F0C7DE}"/>
            </c:ext>
          </c:extLst>
        </c:ser>
        <c:ser>
          <c:idx val="4"/>
          <c:order val="4"/>
          <c:tx>
            <c:strRef>
              <c:f>'Graphique 3'!$G$7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strRef>
              <c:f>'Graphique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Guinée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Sénégal</c:v>
                </c:pt>
                <c:pt idx="9">
                  <c:v>Togo</c:v>
                </c:pt>
              </c:strCache>
            </c:strRef>
          </c:cat>
          <c:val>
            <c:numRef>
              <c:f>'Graphique 3'!$G$8:$G$17</c:f>
              <c:numCache>
                <c:formatCode>General</c:formatCode>
                <c:ptCount val="10"/>
                <c:pt idx="0">
                  <c:v>15.540000000000001</c:v>
                </c:pt>
                <c:pt idx="1">
                  <c:v>3.68</c:v>
                </c:pt>
                <c:pt idx="2">
                  <c:v>8.56</c:v>
                </c:pt>
                <c:pt idx="3">
                  <c:v>14.950000000000001</c:v>
                </c:pt>
                <c:pt idx="4">
                  <c:v>8.14</c:v>
                </c:pt>
                <c:pt idx="5">
                  <c:v>6.56</c:v>
                </c:pt>
                <c:pt idx="6">
                  <c:v>22.88</c:v>
                </c:pt>
                <c:pt idx="7">
                  <c:v>19.099999999999998</c:v>
                </c:pt>
                <c:pt idx="8">
                  <c:v>12.1</c:v>
                </c:pt>
                <c:pt idx="9">
                  <c:v>39.449999999999996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7B-4269-92BE-43BA58F0C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420344"/>
        <c:axId val="1"/>
      </c:barChart>
      <c:catAx>
        <c:axId val="61042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="0"/>
                  <a:t>En minutes</a:t>
                </a:r>
              </a:p>
            </c:rich>
          </c:tx>
          <c:layout>
            <c:manualLayout>
              <c:xMode val="edge"/>
              <c:yMode val="edge"/>
              <c:x val="1.7697984587266337E-3"/>
              <c:y val="0.264955453149001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6350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10420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526438013576275E-3"/>
          <c:y val="0.92156541560644611"/>
          <c:w val="0.99486340395567696"/>
          <c:h val="7.7924305555555559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82</xdr:row>
      <xdr:rowOff>0</xdr:rowOff>
    </xdr:from>
    <xdr:to>
      <xdr:col>14</xdr:col>
      <xdr:colOff>648000</xdr:colOff>
      <xdr:row>108</xdr:row>
      <xdr:rowOff>1950</xdr:rowOff>
    </xdr:to>
    <xdr:graphicFrame macro="">
      <xdr:nvGraphicFramePr>
        <xdr:cNvPr id="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</xdr:colOff>
      <xdr:row>4</xdr:row>
      <xdr:rowOff>176213</xdr:rowOff>
    </xdr:from>
    <xdr:to>
      <xdr:col>14</xdr:col>
      <xdr:colOff>669907</xdr:colOff>
      <xdr:row>29</xdr:row>
      <xdr:rowOff>155303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13</xdr:col>
      <xdr:colOff>108000</xdr:colOff>
      <xdr:row>24</xdr:row>
      <xdr:rowOff>139400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205409</xdr:colOff>
      <xdr:row>6</xdr:row>
      <xdr:rowOff>33129</xdr:rowOff>
    </xdr:from>
    <xdr:to>
      <xdr:col>14</xdr:col>
      <xdr:colOff>74538</xdr:colOff>
      <xdr:row>28</xdr:row>
      <xdr:rowOff>153149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fr/publications/lettre/abstract.asp?NoDoc=13795" TargetMode="External"/><Relationship Id="rId1" Type="http://schemas.openxmlformats.org/officeDocument/2006/relationships/hyperlink" Target="mailto:antoine.bouet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H15" sqref="H15"/>
    </sheetView>
  </sheetViews>
  <sheetFormatPr baseColWidth="10" defaultRowHeight="12.75" x14ac:dyDescent="0.35"/>
  <sheetData>
    <row r="1" spans="1:18" ht="15" x14ac:dyDescent="0.35">
      <c r="A1" s="90" t="s">
        <v>0</v>
      </c>
      <c r="B1" s="90"/>
      <c r="C1" s="90"/>
      <c r="D1" s="90"/>
      <c r="E1" s="90"/>
      <c r="F1" s="90"/>
      <c r="G1" s="1"/>
      <c r="H1" s="1"/>
      <c r="I1" s="92"/>
      <c r="J1" s="92"/>
      <c r="K1" s="1"/>
    </row>
    <row r="2" spans="1:18" ht="15" x14ac:dyDescent="0.35">
      <c r="A2" s="2" t="s">
        <v>1</v>
      </c>
      <c r="B2" s="3" t="s">
        <v>2</v>
      </c>
      <c r="C2" s="3"/>
      <c r="D2" s="3"/>
      <c r="E2" s="3"/>
      <c r="F2" s="3"/>
      <c r="G2" s="1"/>
      <c r="H2" s="1"/>
      <c r="I2" s="4"/>
      <c r="J2" s="4"/>
      <c r="K2" s="1"/>
    </row>
    <row r="3" spans="1:18" ht="15" x14ac:dyDescent="0.45">
      <c r="A3" s="2" t="s">
        <v>3</v>
      </c>
      <c r="B3" s="87" t="s">
        <v>50</v>
      </c>
      <c r="C3" s="94"/>
      <c r="D3" s="94"/>
      <c r="E3" s="94"/>
      <c r="F3" s="94"/>
      <c r="G3" s="94"/>
      <c r="H3" s="94"/>
      <c r="I3" s="94"/>
      <c r="J3" s="94"/>
      <c r="K3" s="94"/>
      <c r="L3" s="89"/>
      <c r="M3" s="89"/>
      <c r="N3" s="89"/>
    </row>
    <row r="4" spans="1:18" ht="15" x14ac:dyDescent="0.45">
      <c r="A4" s="2" t="s">
        <v>4</v>
      </c>
      <c r="B4" s="95" t="s">
        <v>48</v>
      </c>
      <c r="C4" s="96"/>
      <c r="D4" s="96"/>
      <c r="E4" s="96"/>
      <c r="F4" s="96"/>
      <c r="G4" s="96"/>
      <c r="H4" s="94"/>
      <c r="I4" s="94"/>
      <c r="J4" s="94"/>
      <c r="K4" s="1"/>
    </row>
    <row r="5" spans="1:18" ht="15" x14ac:dyDescent="0.45">
      <c r="A5" s="2" t="s">
        <v>5</v>
      </c>
      <c r="B5" s="97" t="s">
        <v>47</v>
      </c>
      <c r="C5" s="94"/>
      <c r="D5" s="94"/>
      <c r="E5" s="94"/>
      <c r="F5" s="94"/>
      <c r="G5" s="94"/>
      <c r="H5" s="94"/>
      <c r="I5" s="94"/>
      <c r="J5" s="94"/>
      <c r="K5" s="94"/>
    </row>
    <row r="6" spans="1:18" ht="15" x14ac:dyDescent="0.35">
      <c r="A6" s="3"/>
      <c r="B6" s="3"/>
      <c r="C6" s="3"/>
      <c r="D6" s="3"/>
      <c r="E6" s="3"/>
      <c r="F6" s="3"/>
      <c r="G6" s="1"/>
      <c r="H6" s="1"/>
      <c r="I6" s="4"/>
      <c r="J6" s="4"/>
      <c r="K6" s="1"/>
    </row>
    <row r="7" spans="1:18" ht="15" x14ac:dyDescent="0.35">
      <c r="A7" s="90" t="s">
        <v>6</v>
      </c>
      <c r="B7" s="90"/>
      <c r="C7" s="90"/>
      <c r="D7" s="90"/>
      <c r="E7" s="90"/>
      <c r="F7" s="90"/>
      <c r="G7" s="1"/>
      <c r="H7" s="1"/>
      <c r="I7" s="92"/>
      <c r="J7" s="92"/>
      <c r="K7" s="1"/>
    </row>
    <row r="8" spans="1:18" ht="15" x14ac:dyDescent="0.35">
      <c r="A8" s="11"/>
      <c r="B8" s="11"/>
      <c r="C8" s="11"/>
      <c r="D8" s="12"/>
      <c r="E8" s="11"/>
      <c r="F8" s="11"/>
      <c r="G8" s="1"/>
      <c r="H8" s="1"/>
      <c r="I8" s="6"/>
      <c r="J8" s="6"/>
      <c r="K8" s="1"/>
    </row>
    <row r="9" spans="1:18" ht="15" x14ac:dyDescent="0.35">
      <c r="A9" s="3" t="s">
        <v>46</v>
      </c>
      <c r="B9" s="5"/>
      <c r="C9" s="3"/>
      <c r="D9" s="3"/>
      <c r="E9" s="3"/>
      <c r="F9" s="3"/>
      <c r="G9" s="20"/>
      <c r="H9" s="20"/>
      <c r="I9" s="4"/>
      <c r="J9" s="4"/>
      <c r="K9" s="20"/>
      <c r="L9" s="15"/>
      <c r="M9" s="15"/>
      <c r="N9" s="15"/>
      <c r="O9" s="15"/>
      <c r="P9" s="15"/>
      <c r="Q9" s="15"/>
      <c r="R9" s="15"/>
    </row>
    <row r="10" spans="1:18" ht="15" x14ac:dyDescent="0.4">
      <c r="A10" s="91" t="s">
        <v>45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spans="1:18" ht="15" x14ac:dyDescent="0.35">
      <c r="A11" s="3"/>
      <c r="B11" s="3"/>
      <c r="C11" s="3"/>
      <c r="D11" s="3"/>
      <c r="E11" s="3"/>
      <c r="F11" s="3"/>
      <c r="G11" s="20"/>
      <c r="H11" s="20"/>
      <c r="I11" s="4"/>
      <c r="J11" s="4"/>
      <c r="K11" s="20"/>
      <c r="L11" s="15"/>
      <c r="M11" s="15"/>
      <c r="N11" s="15"/>
      <c r="O11" s="15"/>
      <c r="P11" s="15"/>
      <c r="Q11" s="15"/>
      <c r="R11" s="15"/>
    </row>
    <row r="12" spans="1:18" ht="15" x14ac:dyDescent="0.35">
      <c r="A12" s="13"/>
      <c r="B12" s="3"/>
      <c r="C12" s="3"/>
      <c r="D12" s="3"/>
      <c r="E12" s="3"/>
      <c r="F12" s="3"/>
      <c r="G12" s="1"/>
      <c r="H12" s="1"/>
      <c r="I12" s="4"/>
      <c r="J12" s="4"/>
      <c r="K12" s="1"/>
    </row>
    <row r="13" spans="1:18" ht="15" x14ac:dyDescent="0.35">
      <c r="A13" s="90" t="s">
        <v>7</v>
      </c>
      <c r="B13" s="90"/>
      <c r="C13" s="90"/>
      <c r="D13" s="90"/>
      <c r="E13" s="90"/>
      <c r="F13" s="90"/>
      <c r="G13" s="1"/>
      <c r="H13" s="1"/>
      <c r="I13" s="92"/>
      <c r="J13" s="92"/>
      <c r="K13" s="1"/>
    </row>
    <row r="14" spans="1:18" ht="15" x14ac:dyDescent="0.35">
      <c r="A14" s="3" t="s">
        <v>8</v>
      </c>
      <c r="B14" s="3"/>
      <c r="C14" s="3"/>
      <c r="D14" s="3"/>
      <c r="E14" s="3"/>
      <c r="F14" s="3"/>
      <c r="G14" s="1"/>
      <c r="H14" s="1"/>
      <c r="I14" s="4"/>
      <c r="J14" s="4"/>
      <c r="K14" s="1"/>
    </row>
    <row r="16" spans="1:18" ht="15" x14ac:dyDescent="0.35">
      <c r="B16" s="93"/>
      <c r="C16" s="93"/>
      <c r="D16" s="93"/>
      <c r="E16" s="93"/>
      <c r="F16" s="93"/>
    </row>
    <row r="22" spans="2:14" ht="15" x14ac:dyDescent="0.45"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9"/>
      <c r="M22" s="89"/>
      <c r="N22" s="89"/>
    </row>
  </sheetData>
  <mergeCells count="12">
    <mergeCell ref="A1:F1"/>
    <mergeCell ref="I1:J1"/>
    <mergeCell ref="B3:N3"/>
    <mergeCell ref="B4:J4"/>
    <mergeCell ref="B5:K5"/>
    <mergeCell ref="B22:N22"/>
    <mergeCell ref="A7:F7"/>
    <mergeCell ref="A10:R10"/>
    <mergeCell ref="I7:J7"/>
    <mergeCell ref="B16:F16"/>
    <mergeCell ref="A13:F13"/>
    <mergeCell ref="I13:J13"/>
  </mergeCells>
  <hyperlinks>
    <hyperlink ref="B5" r:id="rId1"/>
    <hyperlink ref="B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0"/>
  <sheetViews>
    <sheetView zoomScaleNormal="100" workbookViewId="0">
      <selection activeCell="M32" sqref="M32"/>
    </sheetView>
  </sheetViews>
  <sheetFormatPr baseColWidth="10" defaultRowHeight="12.75" x14ac:dyDescent="0.35"/>
  <cols>
    <col min="1" max="1" width="10.6640625" style="52"/>
    <col min="2" max="2" width="13.1328125" bestFit="1" customWidth="1"/>
    <col min="3" max="3" width="16.6640625" bestFit="1" customWidth="1"/>
    <col min="4" max="4" width="15.53125" customWidth="1"/>
    <col min="5" max="5" width="22.46484375" style="19" customWidth="1"/>
    <col min="6" max="6" width="15.53125" style="18" customWidth="1"/>
  </cols>
  <sheetData>
    <row r="1" spans="1:22" s="15" customFormat="1" ht="15" x14ac:dyDescent="0.4">
      <c r="A1" s="7" t="s">
        <v>9</v>
      </c>
      <c r="B1" s="98" t="s">
        <v>14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22" s="15" customFormat="1" ht="15" x14ac:dyDescent="0.4">
      <c r="A2" s="7" t="s">
        <v>13</v>
      </c>
      <c r="B2" s="98" t="s">
        <v>41</v>
      </c>
      <c r="C2" s="98"/>
      <c r="D2" s="98"/>
      <c r="E2" s="98"/>
      <c r="F2" s="98"/>
      <c r="G2" s="98"/>
      <c r="H2" s="98"/>
      <c r="I2" s="98"/>
      <c r="J2" s="54"/>
      <c r="K2" s="54"/>
      <c r="L2" s="54"/>
      <c r="M2" s="54"/>
      <c r="N2" s="54"/>
      <c r="O2" s="54"/>
      <c r="P2" s="54"/>
      <c r="Q2" s="54"/>
      <c r="R2" s="54"/>
    </row>
    <row r="3" spans="1:22" s="15" customFormat="1" ht="15" x14ac:dyDescent="0.4">
      <c r="A3" s="9" t="s">
        <v>11</v>
      </c>
      <c r="B3" s="91" t="s">
        <v>15</v>
      </c>
      <c r="C3" s="91"/>
      <c r="D3" s="91"/>
      <c r="E3" s="91"/>
      <c r="F3" s="91"/>
      <c r="G3" s="91"/>
      <c r="H3" s="91"/>
      <c r="I3" s="91"/>
      <c r="J3" s="53"/>
      <c r="K3" s="53"/>
      <c r="L3" s="53"/>
      <c r="M3" s="53"/>
      <c r="N3" s="53"/>
      <c r="O3" s="53"/>
      <c r="P3" s="53"/>
      <c r="Q3" s="53"/>
      <c r="R3" s="53"/>
    </row>
    <row r="4" spans="1:22" s="15" customFormat="1" ht="15" x14ac:dyDescent="0.4">
      <c r="B4" s="9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22" s="15" customFormat="1" ht="15" x14ac:dyDescent="0.4">
      <c r="C5" s="9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22" ht="13.5" x14ac:dyDescent="0.35">
      <c r="B6" s="78" t="s">
        <v>12</v>
      </c>
      <c r="C6" s="79" t="s">
        <v>16</v>
      </c>
      <c r="D6" s="79" t="s">
        <v>17</v>
      </c>
      <c r="E6" s="79" t="s">
        <v>18</v>
      </c>
      <c r="F6" s="79" t="s">
        <v>19</v>
      </c>
      <c r="G6" s="79" t="s">
        <v>42</v>
      </c>
      <c r="H6" s="26"/>
      <c r="I6" s="26"/>
      <c r="J6" s="26"/>
      <c r="K6" s="26"/>
      <c r="L6" s="26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13.15" x14ac:dyDescent="0.4">
      <c r="B7" s="83" t="s">
        <v>22</v>
      </c>
      <c r="C7" s="68">
        <v>7.105649999999998</v>
      </c>
      <c r="D7" s="68">
        <v>35.084830000000011</v>
      </c>
      <c r="E7" s="68">
        <v>-8.2047989999999942</v>
      </c>
      <c r="F7" s="68">
        <v>-0.10054849999999999</v>
      </c>
      <c r="G7" s="80">
        <f t="shared" ref="G7:G22" si="0">SUM(C7:F7)</f>
        <v>33.885132500000012</v>
      </c>
      <c r="H7" s="27"/>
      <c r="I7" s="27"/>
      <c r="J7" s="27"/>
      <c r="K7" s="25"/>
      <c r="L7" s="25"/>
    </row>
    <row r="8" spans="1:22" x14ac:dyDescent="0.35">
      <c r="B8" s="84" t="s">
        <v>21</v>
      </c>
      <c r="C8" s="69">
        <v>0.87287750000000053</v>
      </c>
      <c r="D8" s="69">
        <v>24.74813374999999</v>
      </c>
      <c r="E8" s="69">
        <v>7.989174750000001</v>
      </c>
      <c r="F8" s="69">
        <v>-8.6442500000000019E-2</v>
      </c>
      <c r="G8" s="81">
        <f t="shared" si="0"/>
        <v>33.523743499999995</v>
      </c>
      <c r="H8" s="31"/>
      <c r="I8" s="31"/>
      <c r="J8" s="31"/>
      <c r="K8" s="32"/>
      <c r="L8" s="25"/>
    </row>
    <row r="9" spans="1:22" x14ac:dyDescent="0.35">
      <c r="B9" s="84" t="s">
        <v>35</v>
      </c>
      <c r="C9" s="69">
        <v>41.857830000000021</v>
      </c>
      <c r="D9" s="69">
        <v>-20.485163499999985</v>
      </c>
      <c r="E9" s="69">
        <v>1.2748532500000012</v>
      </c>
      <c r="F9" s="69">
        <v>-1.5673250000000024E-2</v>
      </c>
      <c r="G9" s="81">
        <f t="shared" si="0"/>
        <v>22.631846500000037</v>
      </c>
      <c r="H9" s="31"/>
      <c r="I9" s="31"/>
      <c r="J9" s="31"/>
      <c r="K9" s="32"/>
      <c r="L9" s="25"/>
    </row>
    <row r="10" spans="1:22" x14ac:dyDescent="0.35">
      <c r="B10" s="84" t="s">
        <v>26</v>
      </c>
      <c r="C10" s="69">
        <v>-5.2586127500000019</v>
      </c>
      <c r="D10" s="69">
        <v>1.4883735000000007</v>
      </c>
      <c r="E10" s="69">
        <v>23.737647000000017</v>
      </c>
      <c r="F10" s="69">
        <v>1.9741500000000002E-2</v>
      </c>
      <c r="G10" s="81">
        <f t="shared" si="0"/>
        <v>19.987149250000012</v>
      </c>
      <c r="H10" s="31"/>
      <c r="I10" s="31"/>
      <c r="J10" s="31"/>
      <c r="K10" s="32"/>
      <c r="L10" s="25"/>
    </row>
    <row r="11" spans="1:22" x14ac:dyDescent="0.35">
      <c r="B11" s="84" t="s">
        <v>36</v>
      </c>
      <c r="C11" s="69">
        <v>-2.9627725000000007</v>
      </c>
      <c r="D11" s="69">
        <v>-0.2069772500000002</v>
      </c>
      <c r="E11" s="69">
        <v>-0.70230050000000011</v>
      </c>
      <c r="F11" s="69">
        <v>12.601010250000002</v>
      </c>
      <c r="G11" s="81">
        <f t="shared" si="0"/>
        <v>8.7289600000000007</v>
      </c>
      <c r="H11" s="31"/>
      <c r="I11" s="31"/>
      <c r="J11" s="31"/>
      <c r="K11" s="32"/>
      <c r="L11" s="25"/>
    </row>
    <row r="12" spans="1:22" x14ac:dyDescent="0.35">
      <c r="B12" s="84" t="s">
        <v>30</v>
      </c>
      <c r="C12" s="69">
        <v>2.7440390000000003</v>
      </c>
      <c r="D12" s="69">
        <v>-3.6624297499999998</v>
      </c>
      <c r="E12" s="69">
        <v>-0.36125050000000009</v>
      </c>
      <c r="F12" s="69">
        <v>1.4352942500000001</v>
      </c>
      <c r="G12" s="81">
        <f t="shared" si="0"/>
        <v>0.15565300000000049</v>
      </c>
      <c r="H12" s="31"/>
      <c r="I12" s="31"/>
      <c r="J12" s="31"/>
      <c r="K12" s="32"/>
      <c r="L12" s="25"/>
    </row>
    <row r="13" spans="1:22" x14ac:dyDescent="0.35">
      <c r="B13" s="84" t="s">
        <v>37</v>
      </c>
      <c r="C13" s="69">
        <v>-6.3924999999999984E-4</v>
      </c>
      <c r="D13" s="69">
        <v>-8.5041249999999985E-2</v>
      </c>
      <c r="E13" s="69">
        <v>-6.1692500000000011E-3</v>
      </c>
      <c r="F13" s="69">
        <v>-6.9612499999999996E-3</v>
      </c>
      <c r="G13" s="81">
        <f t="shared" si="0"/>
        <v>-9.8810999999999982E-2</v>
      </c>
      <c r="H13" s="31"/>
      <c r="I13" s="31"/>
      <c r="J13" s="31"/>
      <c r="K13" s="32"/>
      <c r="L13" s="25"/>
    </row>
    <row r="14" spans="1:22" x14ac:dyDescent="0.35">
      <c r="B14" s="84" t="s">
        <v>29</v>
      </c>
      <c r="C14" s="69">
        <v>-0.25301924999999997</v>
      </c>
      <c r="D14" s="69">
        <v>0.18254975000000001</v>
      </c>
      <c r="E14" s="69">
        <v>-5.6619249999999996E-2</v>
      </c>
      <c r="F14" s="69">
        <v>-7.7000000000000001E-5</v>
      </c>
      <c r="G14" s="81">
        <f t="shared" si="0"/>
        <v>-0.12716574999999997</v>
      </c>
      <c r="H14" s="31"/>
      <c r="I14" s="31"/>
      <c r="J14" s="31"/>
      <c r="K14" s="32"/>
      <c r="L14" s="25"/>
    </row>
    <row r="15" spans="1:22" x14ac:dyDescent="0.35">
      <c r="B15" s="84" t="s">
        <v>24</v>
      </c>
      <c r="C15" s="69">
        <v>-0.25758399999999992</v>
      </c>
      <c r="D15" s="69">
        <v>2.6052500000000004E-3</v>
      </c>
      <c r="E15" s="69">
        <v>-0.16419999999999998</v>
      </c>
      <c r="F15" s="69">
        <v>9.5630000000000003E-3</v>
      </c>
      <c r="G15" s="81">
        <f t="shared" si="0"/>
        <v>-0.40961574999999995</v>
      </c>
      <c r="H15" s="31"/>
      <c r="I15" s="31"/>
      <c r="J15" s="31"/>
      <c r="K15" s="32"/>
      <c r="L15" s="25"/>
    </row>
    <row r="16" spans="1:22" x14ac:dyDescent="0.35">
      <c r="B16" s="84" t="s">
        <v>34</v>
      </c>
      <c r="C16" s="69">
        <v>-0.5368052499999999</v>
      </c>
      <c r="D16" s="69">
        <v>-0.14160674999999998</v>
      </c>
      <c r="E16" s="69">
        <v>-0.24836799999999995</v>
      </c>
      <c r="F16" s="69">
        <v>-1.9283999999999999E-2</v>
      </c>
      <c r="G16" s="81">
        <f t="shared" si="0"/>
        <v>-0.94606399999999979</v>
      </c>
      <c r="H16" s="31"/>
      <c r="I16" s="31"/>
      <c r="J16" s="31"/>
      <c r="K16" s="32"/>
      <c r="L16" s="25"/>
    </row>
    <row r="17" spans="2:12" x14ac:dyDescent="0.35">
      <c r="B17" s="84" t="s">
        <v>38</v>
      </c>
      <c r="C17" s="69">
        <v>-3.2193907500000001</v>
      </c>
      <c r="D17" s="69">
        <v>9.5077500000000023E-3</v>
      </c>
      <c r="E17" s="69">
        <v>-0.15158599999999997</v>
      </c>
      <c r="F17" s="69">
        <v>-9.7040000000000008E-3</v>
      </c>
      <c r="G17" s="81">
        <f t="shared" si="0"/>
        <v>-3.3711730000000002</v>
      </c>
      <c r="H17" s="31"/>
      <c r="I17" s="31"/>
      <c r="J17" s="31"/>
      <c r="K17" s="32"/>
      <c r="L17" s="25"/>
    </row>
    <row r="18" spans="2:12" x14ac:dyDescent="0.35">
      <c r="B18" s="84" t="s">
        <v>39</v>
      </c>
      <c r="C18" s="69">
        <v>-0.97006724999999971</v>
      </c>
      <c r="D18" s="69">
        <v>-2.6146369999999997</v>
      </c>
      <c r="E18" s="69">
        <v>-0.66156524999999988</v>
      </c>
      <c r="F18" s="69">
        <v>-5.5148249999999989E-2</v>
      </c>
      <c r="G18" s="81">
        <f t="shared" si="0"/>
        <v>-4.3014177499999997</v>
      </c>
      <c r="H18" s="31"/>
      <c r="I18" s="31"/>
      <c r="J18" s="31"/>
      <c r="K18" s="32"/>
      <c r="L18" s="25"/>
    </row>
    <row r="19" spans="2:12" x14ac:dyDescent="0.35">
      <c r="B19" s="84" t="s">
        <v>40</v>
      </c>
      <c r="C19" s="69">
        <v>-1.4480887500000001</v>
      </c>
      <c r="D19" s="69">
        <v>-4.4446097499999997</v>
      </c>
      <c r="E19" s="69">
        <v>-0.26309500000000069</v>
      </c>
      <c r="F19" s="69">
        <v>-7.2625000000000033E-4</v>
      </c>
      <c r="G19" s="81">
        <f t="shared" si="0"/>
        <v>-6.1565197500000002</v>
      </c>
      <c r="H19" s="31"/>
      <c r="I19" s="31"/>
      <c r="J19" s="31"/>
      <c r="K19" s="32"/>
      <c r="L19" s="25"/>
    </row>
    <row r="20" spans="2:12" x14ac:dyDescent="0.35">
      <c r="B20" s="84" t="s">
        <v>27</v>
      </c>
      <c r="C20" s="69">
        <v>3.7614210000000008</v>
      </c>
      <c r="D20" s="69">
        <v>-2.9072120000000008</v>
      </c>
      <c r="E20" s="69">
        <v>-1.7401074999999993</v>
      </c>
      <c r="F20" s="69">
        <v>-12.592853999999999</v>
      </c>
      <c r="G20" s="81">
        <f t="shared" si="0"/>
        <v>-13.478752499999999</v>
      </c>
      <c r="H20" s="31"/>
      <c r="I20" s="31"/>
      <c r="J20" s="31"/>
      <c r="K20" s="32"/>
      <c r="L20" s="25"/>
    </row>
    <row r="21" spans="2:12" x14ac:dyDescent="0.35">
      <c r="B21" s="84" t="s">
        <v>25</v>
      </c>
      <c r="C21" s="69">
        <v>-36.521851749999996</v>
      </c>
      <c r="D21" s="69">
        <v>-2.2947984999999993</v>
      </c>
      <c r="E21" s="69">
        <v>-0.58644074999999818</v>
      </c>
      <c r="F21" s="69">
        <v>0.12088724999999999</v>
      </c>
      <c r="G21" s="81">
        <f t="shared" si="0"/>
        <v>-39.282203749999994</v>
      </c>
      <c r="H21" s="31"/>
      <c r="I21" s="31"/>
      <c r="J21" s="31"/>
      <c r="K21" s="32"/>
      <c r="L21" s="25"/>
    </row>
    <row r="22" spans="2:12" x14ac:dyDescent="0.35">
      <c r="B22" s="85" t="s">
        <v>23</v>
      </c>
      <c r="C22" s="70">
        <v>-4.9129859999999992</v>
      </c>
      <c r="D22" s="70">
        <v>-24.673524249999996</v>
      </c>
      <c r="E22" s="70">
        <v>-19.855173999999995</v>
      </c>
      <c r="F22" s="70">
        <v>-1.2990772499999999</v>
      </c>
      <c r="G22" s="82">
        <f t="shared" si="0"/>
        <v>-50.740761499999991</v>
      </c>
      <c r="H22" s="31"/>
      <c r="I22" s="31"/>
      <c r="J22" s="31"/>
      <c r="K22" s="32"/>
      <c r="L22" s="25"/>
    </row>
    <row r="23" spans="2:12" x14ac:dyDescent="0.35">
      <c r="B23" s="25"/>
      <c r="C23" s="28"/>
      <c r="D23" s="29"/>
      <c r="E23" s="29"/>
      <c r="F23" s="29"/>
      <c r="G23" s="30"/>
      <c r="H23" s="31"/>
      <c r="I23" s="31"/>
      <c r="J23" s="31"/>
      <c r="K23" s="32"/>
      <c r="L23" s="25"/>
    </row>
    <row r="24" spans="2:12" x14ac:dyDescent="0.35">
      <c r="B24" s="25"/>
      <c r="C24" s="28"/>
      <c r="D24" s="29"/>
      <c r="E24" s="29"/>
      <c r="F24" s="29"/>
      <c r="G24" s="30"/>
      <c r="H24" s="31"/>
      <c r="I24" s="31"/>
      <c r="J24" s="31"/>
      <c r="K24" s="32"/>
      <c r="L24" s="25"/>
    </row>
    <row r="25" spans="2:12" x14ac:dyDescent="0.35">
      <c r="B25" s="25"/>
      <c r="C25" s="25"/>
      <c r="D25" s="29"/>
      <c r="E25" s="29"/>
      <c r="F25" s="29"/>
      <c r="G25" s="30"/>
      <c r="H25" s="31"/>
      <c r="I25" s="31"/>
      <c r="J25" s="31"/>
      <c r="K25" s="32"/>
      <c r="L25" s="25"/>
    </row>
    <row r="26" spans="2:12" x14ac:dyDescent="0.35">
      <c r="B26" s="25"/>
      <c r="C26" s="28"/>
      <c r="D26" s="29"/>
      <c r="E26" s="29"/>
      <c r="F26" s="29"/>
      <c r="G26" s="30"/>
      <c r="H26" s="31"/>
      <c r="I26" s="31"/>
      <c r="J26" s="31"/>
      <c r="K26" s="32"/>
      <c r="L26" s="25"/>
    </row>
    <row r="27" spans="2:12" ht="13.15" x14ac:dyDescent="0.4">
      <c r="B27" s="25"/>
      <c r="C27" s="27"/>
      <c r="D27" s="33"/>
      <c r="E27" s="33"/>
      <c r="F27" s="33"/>
      <c r="G27" s="34"/>
      <c r="H27" s="35"/>
      <c r="I27" s="35"/>
      <c r="J27" s="35"/>
      <c r="K27" s="32"/>
      <c r="L27" s="25"/>
    </row>
    <row r="28" spans="2:12" x14ac:dyDescent="0.35">
      <c r="B28" s="25"/>
      <c r="C28" s="28"/>
      <c r="D28" s="29"/>
      <c r="E28" s="29"/>
      <c r="F28" s="29"/>
      <c r="G28" s="30"/>
      <c r="H28" s="31"/>
      <c r="I28" s="31"/>
      <c r="J28" s="31"/>
      <c r="K28" s="32"/>
      <c r="L28" s="25"/>
    </row>
    <row r="29" spans="2:12" x14ac:dyDescent="0.35">
      <c r="B29" s="25"/>
      <c r="C29" s="28"/>
      <c r="D29" s="29"/>
      <c r="E29" s="29"/>
      <c r="F29" s="29"/>
      <c r="G29" s="30"/>
      <c r="H29" s="31"/>
      <c r="I29" s="31"/>
      <c r="J29" s="31"/>
      <c r="K29" s="32"/>
      <c r="L29" s="25"/>
    </row>
    <row r="30" spans="2:12" x14ac:dyDescent="0.35">
      <c r="B30" s="25"/>
      <c r="C30" s="28"/>
      <c r="D30" s="29"/>
      <c r="E30" s="29"/>
      <c r="F30" s="29"/>
      <c r="G30" s="30"/>
      <c r="H30" s="31"/>
      <c r="I30" s="31"/>
      <c r="J30" s="31"/>
      <c r="K30" s="32"/>
      <c r="L30" s="25"/>
    </row>
    <row r="31" spans="2:12" x14ac:dyDescent="0.35">
      <c r="B31" s="25"/>
      <c r="C31" s="28"/>
      <c r="D31" s="29"/>
      <c r="E31" s="29"/>
      <c r="F31" s="29"/>
      <c r="G31" s="30"/>
      <c r="H31" s="31"/>
      <c r="I31" s="31"/>
      <c r="J31" s="31"/>
      <c r="K31" s="32"/>
      <c r="L31" s="25"/>
    </row>
    <row r="32" spans="2:12" x14ac:dyDescent="0.35">
      <c r="B32" s="25"/>
      <c r="C32" s="28"/>
      <c r="D32" s="29"/>
      <c r="E32" s="29"/>
      <c r="F32" s="29"/>
      <c r="G32" s="30"/>
      <c r="H32" s="31"/>
      <c r="I32" s="31"/>
      <c r="J32" s="31"/>
      <c r="K32" s="32"/>
      <c r="L32" s="25"/>
    </row>
    <row r="33" spans="2:12" x14ac:dyDescent="0.35">
      <c r="B33" s="25"/>
      <c r="C33" s="28"/>
      <c r="D33" s="29"/>
      <c r="E33" s="29"/>
      <c r="F33" s="29"/>
      <c r="G33" s="30"/>
      <c r="H33" s="31"/>
      <c r="I33" s="31"/>
      <c r="J33" s="31"/>
      <c r="K33" s="32"/>
      <c r="L33" s="25"/>
    </row>
    <row r="34" spans="2:12" x14ac:dyDescent="0.35">
      <c r="B34" s="25"/>
      <c r="C34" s="28"/>
      <c r="D34" s="29"/>
      <c r="E34" s="29"/>
      <c r="F34" s="29"/>
      <c r="G34" s="30"/>
      <c r="H34" s="31"/>
      <c r="I34" s="31"/>
      <c r="J34" s="31"/>
      <c r="K34" s="32"/>
      <c r="L34" s="25"/>
    </row>
    <row r="35" spans="2:12" x14ac:dyDescent="0.35">
      <c r="B35" s="25"/>
      <c r="C35" s="28"/>
      <c r="D35" s="29"/>
      <c r="E35" s="29"/>
      <c r="F35" s="29"/>
      <c r="G35" s="30"/>
      <c r="H35" s="31"/>
      <c r="I35" s="31"/>
      <c r="J35" s="31"/>
      <c r="K35" s="32"/>
      <c r="L35" s="25"/>
    </row>
    <row r="36" spans="2:12" x14ac:dyDescent="0.35">
      <c r="B36" s="25"/>
      <c r="C36" s="28"/>
      <c r="D36" s="29"/>
      <c r="E36" s="29"/>
      <c r="F36" s="29"/>
      <c r="G36" s="30"/>
      <c r="H36" s="31"/>
      <c r="I36" s="31"/>
      <c r="J36" s="31"/>
      <c r="K36" s="32"/>
      <c r="L36" s="25"/>
    </row>
    <row r="37" spans="2:12" x14ac:dyDescent="0.35">
      <c r="B37" s="25"/>
      <c r="C37" s="28"/>
      <c r="D37" s="29"/>
      <c r="E37" s="29"/>
      <c r="F37" s="29"/>
      <c r="G37" s="30"/>
      <c r="H37" s="31"/>
      <c r="I37" s="31"/>
      <c r="J37" s="31"/>
      <c r="K37" s="32"/>
      <c r="L37" s="25"/>
    </row>
    <row r="38" spans="2:12" x14ac:dyDescent="0.35">
      <c r="B38" s="25"/>
      <c r="C38" s="28"/>
      <c r="D38" s="29"/>
      <c r="E38" s="29"/>
      <c r="F38" s="29"/>
      <c r="G38" s="30"/>
      <c r="H38" s="31"/>
      <c r="I38" s="31"/>
      <c r="J38" s="31"/>
      <c r="K38" s="32"/>
      <c r="L38" s="25"/>
    </row>
    <row r="39" spans="2:12" x14ac:dyDescent="0.35">
      <c r="B39" s="25"/>
      <c r="C39" s="28"/>
      <c r="D39" s="29"/>
      <c r="E39" s="29"/>
      <c r="F39" s="29"/>
      <c r="G39" s="30"/>
      <c r="H39" s="31"/>
      <c r="I39" s="31"/>
      <c r="J39" s="31"/>
      <c r="K39" s="32"/>
      <c r="L39" s="25"/>
    </row>
    <row r="40" spans="2:12" x14ac:dyDescent="0.35">
      <c r="B40" s="25"/>
      <c r="C40" s="28"/>
      <c r="D40" s="29"/>
      <c r="E40" s="29"/>
      <c r="F40" s="29"/>
      <c r="G40" s="30"/>
      <c r="H40" s="31"/>
      <c r="I40" s="31"/>
      <c r="J40" s="31"/>
      <c r="K40" s="32"/>
      <c r="L40" s="25"/>
    </row>
    <row r="41" spans="2:12" x14ac:dyDescent="0.35">
      <c r="B41" s="25"/>
      <c r="C41" s="28"/>
      <c r="D41" s="29"/>
      <c r="E41" s="29"/>
      <c r="F41" s="29"/>
      <c r="G41" s="30"/>
      <c r="H41" s="31"/>
      <c r="I41" s="31"/>
      <c r="J41" s="31"/>
      <c r="K41" s="32"/>
      <c r="L41" s="25"/>
    </row>
    <row r="42" spans="2:12" x14ac:dyDescent="0.35">
      <c r="B42" s="25"/>
      <c r="C42" s="25"/>
      <c r="D42" s="25"/>
      <c r="E42" s="32"/>
      <c r="F42" s="36"/>
      <c r="G42" s="25"/>
      <c r="H42" s="25"/>
      <c r="I42" s="25"/>
      <c r="J42" s="25"/>
      <c r="K42" s="25"/>
      <c r="L42" s="25"/>
    </row>
    <row r="43" spans="2:12" x14ac:dyDescent="0.35">
      <c r="B43" s="25"/>
      <c r="C43" s="25"/>
      <c r="D43" s="25"/>
      <c r="E43" s="32"/>
      <c r="F43" s="36"/>
      <c r="G43" s="25"/>
      <c r="H43" s="25"/>
      <c r="I43" s="25"/>
      <c r="J43" s="25"/>
      <c r="K43" s="25"/>
      <c r="L43" s="25"/>
    </row>
    <row r="44" spans="2:12" x14ac:dyDescent="0.35">
      <c r="B44" s="25"/>
      <c r="C44" s="25"/>
      <c r="D44" s="25"/>
      <c r="E44" s="32"/>
      <c r="F44" s="36"/>
      <c r="G44" s="25"/>
      <c r="H44" s="25"/>
      <c r="I44" s="25"/>
      <c r="J44" s="25"/>
      <c r="K44" s="25"/>
      <c r="L44" s="25"/>
    </row>
    <row r="45" spans="2:12" x14ac:dyDescent="0.35">
      <c r="B45" s="25"/>
      <c r="C45" s="25"/>
      <c r="D45" s="25"/>
      <c r="E45" s="32"/>
      <c r="F45" s="36"/>
      <c r="G45" s="25"/>
      <c r="H45" s="25"/>
      <c r="I45" s="25"/>
      <c r="J45" s="26"/>
      <c r="K45" s="25"/>
      <c r="L45" s="25"/>
    </row>
    <row r="46" spans="2:12" x14ac:dyDescent="0.35">
      <c r="B46" s="25"/>
      <c r="C46" s="25"/>
      <c r="D46" s="25"/>
      <c r="E46" s="32"/>
      <c r="F46" s="36"/>
      <c r="G46" s="25"/>
      <c r="H46" s="25"/>
      <c r="I46" s="25"/>
      <c r="J46" s="25"/>
      <c r="K46" s="25"/>
      <c r="L46" s="25"/>
    </row>
    <row r="47" spans="2:12" x14ac:dyDescent="0.35">
      <c r="B47" s="25"/>
      <c r="C47" s="25"/>
      <c r="D47" s="25"/>
      <c r="E47" s="32"/>
      <c r="F47" s="36"/>
      <c r="G47" s="25"/>
      <c r="H47" s="25"/>
      <c r="I47" s="25"/>
      <c r="J47" s="25"/>
      <c r="K47" s="25"/>
      <c r="L47" s="25"/>
    </row>
    <row r="48" spans="2:12" x14ac:dyDescent="0.35">
      <c r="B48" s="25"/>
      <c r="C48" s="25"/>
      <c r="D48" s="25"/>
      <c r="E48" s="32"/>
      <c r="F48" s="36"/>
      <c r="G48" s="25"/>
      <c r="H48" s="25"/>
      <c r="I48" s="25"/>
      <c r="J48" s="25"/>
      <c r="K48" s="25"/>
      <c r="L48" s="25"/>
    </row>
    <row r="63" spans="8:8" x14ac:dyDescent="0.35">
      <c r="H63" s="86"/>
    </row>
    <row r="66" spans="8:8" x14ac:dyDescent="0.35">
      <c r="H66" s="86"/>
    </row>
    <row r="260" spans="24:24" ht="27.75" x14ac:dyDescent="0.75">
      <c r="X260" s="22"/>
    </row>
  </sheetData>
  <mergeCells count="3">
    <mergeCell ref="B1:R1"/>
    <mergeCell ref="B2:I2"/>
    <mergeCell ref="B3:I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zoomScale="90" zoomScaleNormal="90" workbookViewId="0">
      <selection activeCell="A3" sqref="A3:P3"/>
    </sheetView>
  </sheetViews>
  <sheetFormatPr baseColWidth="10" defaultColWidth="10.6640625" defaultRowHeight="16.5" customHeight="1" x14ac:dyDescent="0.35"/>
  <cols>
    <col min="1" max="1" width="10.6640625" style="15"/>
    <col min="2" max="2" width="14" style="15" bestFit="1" customWidth="1"/>
    <col min="3" max="7" width="9.6640625" style="15" customWidth="1"/>
    <col min="8" max="16" width="10.6640625" style="15"/>
    <col min="17" max="17" width="41" style="15" customWidth="1"/>
    <col min="18" max="16384" width="10.6640625" style="15"/>
  </cols>
  <sheetData>
    <row r="1" spans="1:20" ht="16.5" customHeight="1" x14ac:dyDescent="0.4">
      <c r="A1" s="7" t="s">
        <v>9</v>
      </c>
      <c r="B1" s="98" t="s">
        <v>31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8"/>
      <c r="S1" s="8"/>
    </row>
    <row r="2" spans="1:20" ht="16.5" customHeight="1" x14ac:dyDescent="0.4">
      <c r="A2" s="7" t="s">
        <v>13</v>
      </c>
      <c r="B2" s="98" t="s">
        <v>32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4"/>
      <c r="R2" s="8"/>
      <c r="S2" s="8"/>
    </row>
    <row r="3" spans="1:20" ht="15" x14ac:dyDescent="0.35">
      <c r="A3" s="9" t="s">
        <v>10</v>
      </c>
      <c r="B3" s="99" t="s">
        <v>49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24"/>
      <c r="R3" s="16"/>
      <c r="S3" s="16"/>
      <c r="T3" s="16"/>
    </row>
    <row r="4" spans="1:20" ht="16.5" customHeight="1" x14ac:dyDescent="0.4">
      <c r="A4" s="9" t="s">
        <v>11</v>
      </c>
      <c r="B4" s="91" t="s">
        <v>33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6"/>
      <c r="S4" s="16"/>
      <c r="T4" s="16"/>
    </row>
    <row r="5" spans="1:20" ht="16.5" customHeight="1" x14ac:dyDescent="0.4">
      <c r="A5" s="9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16"/>
      <c r="S5" s="16"/>
      <c r="T5" s="16"/>
    </row>
    <row r="6" spans="1:20" ht="16.5" customHeight="1" x14ac:dyDescent="0.35">
      <c r="A6" s="21"/>
      <c r="B6" s="21"/>
      <c r="C6" s="21"/>
      <c r="D6" s="21"/>
      <c r="E6" s="21"/>
      <c r="F6" s="21"/>
      <c r="G6" s="21"/>
    </row>
    <row r="7" spans="1:20" ht="13.5" x14ac:dyDescent="0.35">
      <c r="B7" s="63"/>
      <c r="C7" s="65">
        <v>2016</v>
      </c>
      <c r="D7" s="66">
        <v>2017</v>
      </c>
      <c r="E7" s="65">
        <v>2018</v>
      </c>
      <c r="F7" s="67">
        <v>2019</v>
      </c>
      <c r="G7" s="65">
        <v>2020</v>
      </c>
    </row>
    <row r="8" spans="1:20" ht="16.5" customHeight="1" x14ac:dyDescent="0.35">
      <c r="B8" s="59" t="s">
        <v>20</v>
      </c>
      <c r="C8" s="64">
        <v>52</v>
      </c>
      <c r="D8" s="57">
        <v>203</v>
      </c>
      <c r="E8" s="64">
        <v>166</v>
      </c>
      <c r="F8" s="57">
        <v>177</v>
      </c>
      <c r="G8" s="58">
        <v>122</v>
      </c>
    </row>
    <row r="9" spans="1:20" ht="16.5" customHeight="1" x14ac:dyDescent="0.35">
      <c r="B9" s="59" t="s">
        <v>21</v>
      </c>
      <c r="C9" s="64">
        <v>16</v>
      </c>
      <c r="D9" s="57">
        <v>14</v>
      </c>
      <c r="E9" s="64">
        <v>17</v>
      </c>
      <c r="F9" s="57">
        <v>18</v>
      </c>
      <c r="G9" s="58">
        <v>17</v>
      </c>
    </row>
    <row r="10" spans="1:20" ht="16.5" customHeight="1" x14ac:dyDescent="0.35">
      <c r="B10" s="59" t="s">
        <v>22</v>
      </c>
      <c r="C10" s="64">
        <v>13</v>
      </c>
      <c r="D10" s="57">
        <v>9</v>
      </c>
      <c r="E10" s="64">
        <v>42</v>
      </c>
      <c r="F10" s="57">
        <v>42</v>
      </c>
      <c r="G10" s="58">
        <v>27</v>
      </c>
    </row>
    <row r="11" spans="1:20" ht="16.5" customHeight="1" x14ac:dyDescent="0.35">
      <c r="B11" s="59" t="s">
        <v>23</v>
      </c>
      <c r="C11" s="64">
        <v>12</v>
      </c>
      <c r="D11" s="57">
        <v>17</v>
      </c>
      <c r="E11" s="64">
        <v>14</v>
      </c>
      <c r="F11" s="57">
        <v>9</v>
      </c>
      <c r="G11" s="58">
        <v>9</v>
      </c>
    </row>
    <row r="12" spans="1:20" ht="16.5" customHeight="1" x14ac:dyDescent="0.35">
      <c r="B12" s="59" t="s">
        <v>34</v>
      </c>
      <c r="C12" s="64">
        <v>37</v>
      </c>
      <c r="D12" s="57">
        <v>35</v>
      </c>
      <c r="E12" s="64">
        <v>23</v>
      </c>
      <c r="F12" s="57">
        <v>24</v>
      </c>
      <c r="G12" s="58">
        <v>22</v>
      </c>
    </row>
    <row r="13" spans="1:20" ht="16.5" customHeight="1" x14ac:dyDescent="0.35">
      <c r="B13" s="59" t="s">
        <v>25</v>
      </c>
      <c r="C13" s="64">
        <v>45</v>
      </c>
      <c r="D13" s="57">
        <v>39</v>
      </c>
      <c r="E13" s="64">
        <v>52</v>
      </c>
      <c r="F13" s="57">
        <v>36</v>
      </c>
      <c r="G13" s="58">
        <v>35</v>
      </c>
    </row>
    <row r="14" spans="1:20" ht="16.5" customHeight="1" x14ac:dyDescent="0.4">
      <c r="B14" s="59" t="s">
        <v>26</v>
      </c>
      <c r="C14" s="64">
        <v>93</v>
      </c>
      <c r="D14" s="57">
        <v>88</v>
      </c>
      <c r="E14" s="64">
        <v>95</v>
      </c>
      <c r="F14" s="57">
        <v>79</v>
      </c>
      <c r="G14" s="58">
        <v>81</v>
      </c>
      <c r="H14" s="14"/>
    </row>
    <row r="15" spans="1:20" ht="16.5" customHeight="1" x14ac:dyDescent="0.4">
      <c r="B15" s="59" t="s">
        <v>27</v>
      </c>
      <c r="C15" s="64"/>
      <c r="D15" s="57">
        <v>136</v>
      </c>
      <c r="E15" s="64">
        <v>193</v>
      </c>
      <c r="F15" s="57">
        <v>135</v>
      </c>
      <c r="G15" s="58">
        <v>130</v>
      </c>
      <c r="H15" s="14"/>
      <c r="I15" s="14"/>
    </row>
    <row r="16" spans="1:20" ht="16.5" customHeight="1" x14ac:dyDescent="0.4">
      <c r="B16" s="59" t="s">
        <v>28</v>
      </c>
      <c r="C16" s="64">
        <v>21</v>
      </c>
      <c r="D16" s="57">
        <v>22</v>
      </c>
      <c r="E16" s="64">
        <v>28</v>
      </c>
      <c r="F16" s="57">
        <v>28</v>
      </c>
      <c r="G16" s="58">
        <v>27</v>
      </c>
      <c r="H16" s="14"/>
      <c r="I16" s="14"/>
    </row>
    <row r="17" spans="2:9" ht="16.5" customHeight="1" x14ac:dyDescent="0.4">
      <c r="B17" s="60" t="s">
        <v>30</v>
      </c>
      <c r="C17" s="56"/>
      <c r="D17" s="62">
        <v>576</v>
      </c>
      <c r="E17" s="56">
        <v>379</v>
      </c>
      <c r="F17" s="62">
        <v>310</v>
      </c>
      <c r="G17" s="61">
        <v>250</v>
      </c>
      <c r="H17" s="14"/>
      <c r="I17" s="14"/>
    </row>
    <row r="18" spans="2:9" ht="16.5" customHeight="1" x14ac:dyDescent="0.4">
      <c r="F18" s="14"/>
      <c r="G18" s="14"/>
      <c r="H18" s="14"/>
      <c r="I18" s="14"/>
    </row>
    <row r="19" spans="2:9" ht="16.5" customHeight="1" x14ac:dyDescent="0.4">
      <c r="F19" s="14"/>
      <c r="G19" s="14"/>
      <c r="H19" s="14"/>
      <c r="I19" s="14"/>
    </row>
    <row r="20" spans="2:9" ht="16.5" customHeight="1" x14ac:dyDescent="0.4">
      <c r="C20" s="14"/>
      <c r="F20" s="14"/>
      <c r="G20" s="14"/>
      <c r="H20" s="14"/>
      <c r="I20" s="14"/>
    </row>
    <row r="21" spans="2:9" ht="16.5" customHeight="1" x14ac:dyDescent="0.4">
      <c r="C21" s="14"/>
      <c r="D21" s="14"/>
      <c r="E21" s="14"/>
      <c r="F21" s="14"/>
      <c r="G21" s="14"/>
      <c r="H21" s="14"/>
      <c r="I21" s="14"/>
    </row>
    <row r="22" spans="2:9" ht="16.5" customHeight="1" x14ac:dyDescent="0.4">
      <c r="C22" s="14"/>
      <c r="D22" s="14"/>
      <c r="E22" s="14"/>
      <c r="F22" s="14"/>
      <c r="G22" s="14"/>
      <c r="H22" s="14"/>
      <c r="I22" s="14"/>
    </row>
    <row r="25" spans="2:9" ht="16.5" customHeight="1" x14ac:dyDescent="0.4">
      <c r="C25" s="14"/>
      <c r="D25" s="14"/>
      <c r="E25" s="14"/>
    </row>
    <row r="26" spans="2:9" ht="16.5" customHeight="1" x14ac:dyDescent="0.4">
      <c r="C26" s="14"/>
      <c r="D26" s="14"/>
      <c r="E26" s="14"/>
    </row>
    <row r="27" spans="2:9" ht="16.5" customHeight="1" x14ac:dyDescent="0.4">
      <c r="C27" s="14"/>
      <c r="D27" s="14"/>
      <c r="E27" s="14"/>
    </row>
    <row r="79" spans="4:4" ht="16.5" customHeight="1" x14ac:dyDescent="0.35">
      <c r="D79" s="17"/>
    </row>
  </sheetData>
  <mergeCells count="4">
    <mergeCell ref="B1:Q1"/>
    <mergeCell ref="B4:Q4"/>
    <mergeCell ref="B2:P2"/>
    <mergeCell ref="B3:P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zoomScale="115" zoomScaleNormal="115" workbookViewId="0">
      <selection activeCell="E29" sqref="E29"/>
    </sheetView>
  </sheetViews>
  <sheetFormatPr baseColWidth="10" defaultColWidth="8.86328125" defaultRowHeight="13.5" x14ac:dyDescent="0.35"/>
  <cols>
    <col min="1" max="1" width="9.6640625" style="44" customWidth="1"/>
    <col min="2" max="2" width="13.53125" style="44" customWidth="1"/>
    <col min="3" max="3" width="9.6640625" style="45" customWidth="1"/>
    <col min="4" max="6" width="9.6640625" style="44" customWidth="1"/>
    <col min="7" max="9" width="9.6640625" style="46" customWidth="1"/>
    <col min="10" max="14" width="9.6640625" style="38" customWidth="1"/>
    <col min="15" max="16384" width="8.86328125" style="38"/>
  </cols>
  <sheetData>
    <row r="1" spans="1:18" s="21" customFormat="1" ht="15" x14ac:dyDescent="0.4">
      <c r="A1" s="7" t="s">
        <v>9</v>
      </c>
      <c r="B1" s="98" t="s">
        <v>43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8" s="21" customFormat="1" ht="15" x14ac:dyDescent="0.4">
      <c r="A2" s="7" t="s">
        <v>13</v>
      </c>
      <c r="B2" s="98" t="s">
        <v>44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4"/>
    </row>
    <row r="3" spans="1:18" s="21" customFormat="1" ht="15" customHeight="1" x14ac:dyDescent="0.4">
      <c r="A3" s="9" t="s">
        <v>10</v>
      </c>
      <c r="B3" s="99" t="s">
        <v>49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"/>
    </row>
    <row r="4" spans="1:18" s="21" customFormat="1" ht="15" x14ac:dyDescent="0.4">
      <c r="A4" s="9" t="s">
        <v>11</v>
      </c>
      <c r="B4" s="91" t="s">
        <v>33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37"/>
    </row>
    <row r="5" spans="1:18" s="21" customFormat="1" ht="15" x14ac:dyDescent="0.4">
      <c r="A5" s="9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37"/>
    </row>
    <row r="7" spans="1:18" x14ac:dyDescent="0.35">
      <c r="A7" s="47"/>
      <c r="B7" s="71"/>
      <c r="C7" s="72">
        <v>2016</v>
      </c>
      <c r="D7" s="72">
        <v>2017</v>
      </c>
      <c r="E7" s="72">
        <v>2018</v>
      </c>
      <c r="F7" s="72">
        <v>2019</v>
      </c>
      <c r="G7" s="72">
        <v>2020</v>
      </c>
      <c r="H7" s="48"/>
      <c r="I7" s="49"/>
    </row>
    <row r="8" spans="1:18" x14ac:dyDescent="0.35">
      <c r="A8" s="50"/>
      <c r="B8" s="73" t="s">
        <v>20</v>
      </c>
      <c r="C8" s="76">
        <v>6.44</v>
      </c>
      <c r="D8" s="76">
        <v>26.28</v>
      </c>
      <c r="E8" s="76">
        <v>29.5</v>
      </c>
      <c r="F8" s="76">
        <v>14.299999999999999</v>
      </c>
      <c r="G8" s="76">
        <v>15.540000000000001</v>
      </c>
      <c r="H8" s="41"/>
      <c r="I8" s="40"/>
    </row>
    <row r="9" spans="1:18" ht="17.45" customHeight="1" x14ac:dyDescent="0.35">
      <c r="A9" s="50"/>
      <c r="B9" s="74" t="s">
        <v>21</v>
      </c>
      <c r="C9" s="55">
        <v>19.080000000000002</v>
      </c>
      <c r="D9" s="55">
        <v>10.199999999999999</v>
      </c>
      <c r="E9" s="55">
        <v>5.1899999999999995</v>
      </c>
      <c r="F9" s="55">
        <v>4.2299999999999995</v>
      </c>
      <c r="G9" s="55">
        <v>3.68</v>
      </c>
      <c r="H9" s="41"/>
      <c r="I9" s="40"/>
    </row>
    <row r="10" spans="1:18" ht="18" customHeight="1" x14ac:dyDescent="0.35">
      <c r="A10" s="50"/>
      <c r="B10" s="74" t="s">
        <v>22</v>
      </c>
      <c r="C10" s="55">
        <v>18.55</v>
      </c>
      <c r="D10" s="55">
        <v>10.76</v>
      </c>
      <c r="E10" s="55">
        <v>9.84</v>
      </c>
      <c r="F10" s="55">
        <v>9.1</v>
      </c>
      <c r="G10" s="55">
        <v>8.56</v>
      </c>
      <c r="H10" s="41"/>
      <c r="I10" s="40"/>
    </row>
    <row r="11" spans="1:18" x14ac:dyDescent="0.35">
      <c r="A11" s="50"/>
      <c r="B11" s="74" t="s">
        <v>23</v>
      </c>
      <c r="C11" s="55">
        <v>24.08</v>
      </c>
      <c r="D11" s="55">
        <v>16.850000000000001</v>
      </c>
      <c r="E11" s="55">
        <v>15.1</v>
      </c>
      <c r="F11" s="55">
        <v>13.200000000000001</v>
      </c>
      <c r="G11" s="55">
        <v>14.950000000000001</v>
      </c>
      <c r="H11" s="41"/>
      <c r="I11" s="40"/>
    </row>
    <row r="12" spans="1:18" x14ac:dyDescent="0.35">
      <c r="A12" s="50"/>
      <c r="B12" s="74" t="s">
        <v>34</v>
      </c>
      <c r="C12" s="55">
        <v>4.83</v>
      </c>
      <c r="D12" s="55">
        <v>8.5500000000000007</v>
      </c>
      <c r="E12" s="55">
        <v>8.2200000000000006</v>
      </c>
      <c r="F12" s="55">
        <v>7.4</v>
      </c>
      <c r="G12" s="55">
        <v>8.14</v>
      </c>
      <c r="H12" s="41"/>
      <c r="I12" s="40"/>
    </row>
    <row r="13" spans="1:18" x14ac:dyDescent="0.35">
      <c r="A13" s="50"/>
      <c r="B13" s="74" t="s">
        <v>25</v>
      </c>
      <c r="C13" s="55">
        <v>11.28</v>
      </c>
      <c r="D13" s="55">
        <v>9.33</v>
      </c>
      <c r="E13" s="55">
        <v>9.7200000000000006</v>
      </c>
      <c r="F13" s="55">
        <v>6.72</v>
      </c>
      <c r="G13" s="55">
        <v>6.56</v>
      </c>
      <c r="H13" s="41"/>
      <c r="I13" s="40"/>
    </row>
    <row r="14" spans="1:18" x14ac:dyDescent="0.35">
      <c r="A14" s="50"/>
      <c r="B14" s="74" t="s">
        <v>26</v>
      </c>
      <c r="C14" s="55">
        <v>132.85</v>
      </c>
      <c r="D14" s="55">
        <v>44.75</v>
      </c>
      <c r="E14" s="55">
        <v>20.96</v>
      </c>
      <c r="F14" s="55">
        <v>22.72</v>
      </c>
      <c r="G14" s="55">
        <v>22.88</v>
      </c>
      <c r="H14" s="41"/>
      <c r="I14" s="40"/>
    </row>
    <row r="15" spans="1:18" x14ac:dyDescent="0.35">
      <c r="A15" s="50"/>
      <c r="B15" s="74" t="s">
        <v>27</v>
      </c>
      <c r="C15" s="55"/>
      <c r="D15" s="55">
        <v>115.24000000000001</v>
      </c>
      <c r="E15" s="55">
        <v>19.47</v>
      </c>
      <c r="F15" s="55">
        <v>17.420000000000002</v>
      </c>
      <c r="G15" s="55">
        <v>19.099999999999998</v>
      </c>
      <c r="H15" s="41"/>
      <c r="I15" s="40"/>
    </row>
    <row r="16" spans="1:18" x14ac:dyDescent="0.35">
      <c r="A16" s="50"/>
      <c r="B16" s="74" t="s">
        <v>35</v>
      </c>
      <c r="C16" s="55">
        <v>8.4599999999999991</v>
      </c>
      <c r="D16" s="55">
        <v>10.48</v>
      </c>
      <c r="E16" s="55">
        <v>11.05</v>
      </c>
      <c r="F16" s="55">
        <v>10.700000000000001</v>
      </c>
      <c r="G16" s="55">
        <v>12.1</v>
      </c>
      <c r="H16" s="41"/>
      <c r="I16" s="40"/>
    </row>
    <row r="17" spans="1:9" x14ac:dyDescent="0.35">
      <c r="A17" s="50"/>
      <c r="B17" s="75" t="s">
        <v>30</v>
      </c>
      <c r="C17" s="77"/>
      <c r="D17" s="77">
        <v>183.09</v>
      </c>
      <c r="E17" s="77">
        <v>68.2</v>
      </c>
      <c r="F17" s="77">
        <v>43.68</v>
      </c>
      <c r="G17" s="77">
        <v>39.449999999999996</v>
      </c>
      <c r="H17" s="41"/>
      <c r="I17" s="40"/>
    </row>
    <row r="18" spans="1:9" x14ac:dyDescent="0.35">
      <c r="A18" s="50"/>
      <c r="B18" s="50"/>
      <c r="C18" s="39"/>
      <c r="D18" s="51"/>
      <c r="E18" s="51"/>
      <c r="F18" s="39"/>
      <c r="G18" s="40"/>
      <c r="H18" s="41"/>
      <c r="I18" s="40"/>
    </row>
    <row r="19" spans="1:9" x14ac:dyDescent="0.35">
      <c r="A19" s="50"/>
      <c r="B19" s="50"/>
      <c r="C19" s="39"/>
      <c r="D19" s="51"/>
      <c r="E19" s="51"/>
      <c r="F19" s="39"/>
      <c r="G19" s="40"/>
      <c r="H19" s="41"/>
      <c r="I19" s="40"/>
    </row>
    <row r="20" spans="1:9" x14ac:dyDescent="0.35">
      <c r="A20" s="50"/>
      <c r="B20" s="50"/>
      <c r="C20" s="39"/>
      <c r="D20" s="51"/>
      <c r="E20" s="51"/>
      <c r="F20" s="39"/>
      <c r="G20" s="40"/>
      <c r="H20" s="41"/>
      <c r="I20" s="40"/>
    </row>
    <row r="21" spans="1:9" x14ac:dyDescent="0.35">
      <c r="A21" s="50"/>
      <c r="B21" s="50"/>
      <c r="C21" s="39"/>
      <c r="D21" s="51"/>
      <c r="E21" s="51"/>
      <c r="F21" s="39"/>
      <c r="G21" s="40"/>
      <c r="H21" s="41"/>
      <c r="I21" s="40"/>
    </row>
    <row r="22" spans="1:9" x14ac:dyDescent="0.35">
      <c r="A22" s="50"/>
      <c r="B22" s="50"/>
      <c r="C22" s="39"/>
      <c r="D22" s="51"/>
      <c r="E22" s="51"/>
      <c r="F22" s="39"/>
      <c r="G22" s="40"/>
      <c r="H22" s="41"/>
      <c r="I22" s="40"/>
    </row>
    <row r="23" spans="1:9" x14ac:dyDescent="0.35">
      <c r="A23" s="50"/>
      <c r="B23" s="50"/>
      <c r="C23" s="39"/>
      <c r="D23" s="51"/>
      <c r="E23" s="51"/>
      <c r="F23" s="39"/>
      <c r="G23" s="40"/>
      <c r="H23" s="41"/>
      <c r="I23" s="40"/>
    </row>
    <row r="24" spans="1:9" x14ac:dyDescent="0.35">
      <c r="A24" s="50"/>
      <c r="B24" s="50"/>
      <c r="C24" s="39"/>
      <c r="D24" s="51"/>
      <c r="E24" s="51"/>
      <c r="F24" s="39"/>
      <c r="G24" s="40"/>
      <c r="H24" s="41"/>
      <c r="I24" s="40"/>
    </row>
    <row r="25" spans="1:9" x14ac:dyDescent="0.35">
      <c r="A25" s="50"/>
      <c r="B25" s="50"/>
      <c r="C25" s="39"/>
      <c r="D25" s="51"/>
      <c r="E25" s="51"/>
      <c r="F25" s="39"/>
      <c r="G25" s="40"/>
      <c r="H25" s="41"/>
      <c r="I25" s="40"/>
    </row>
    <row r="26" spans="1:9" x14ac:dyDescent="0.35">
      <c r="A26" s="50"/>
      <c r="B26" s="50"/>
      <c r="C26" s="39"/>
      <c r="D26" s="51"/>
      <c r="E26" s="51"/>
      <c r="F26" s="39"/>
      <c r="G26" s="40"/>
      <c r="H26" s="41"/>
      <c r="I26" s="40"/>
    </row>
    <row r="27" spans="1:9" x14ac:dyDescent="0.35">
      <c r="A27" s="50"/>
      <c r="B27" s="50"/>
      <c r="C27" s="39"/>
      <c r="D27" s="51"/>
      <c r="E27" s="51"/>
      <c r="F27" s="39"/>
      <c r="G27" s="40"/>
      <c r="H27" s="41"/>
      <c r="I27" s="40"/>
    </row>
    <row r="28" spans="1:9" x14ac:dyDescent="0.35">
      <c r="A28" s="50"/>
      <c r="B28" s="50"/>
      <c r="C28" s="39"/>
      <c r="D28" s="51"/>
      <c r="E28" s="51"/>
      <c r="F28" s="39"/>
      <c r="G28" s="40"/>
      <c r="H28" s="41"/>
      <c r="I28" s="40"/>
    </row>
    <row r="29" spans="1:9" x14ac:dyDescent="0.35">
      <c r="A29" s="50"/>
      <c r="B29" s="50"/>
      <c r="C29" s="39"/>
      <c r="D29" s="51"/>
      <c r="E29" s="51"/>
      <c r="F29" s="39"/>
      <c r="G29" s="40"/>
      <c r="H29" s="41"/>
      <c r="I29" s="40"/>
    </row>
    <row r="30" spans="1:9" x14ac:dyDescent="0.35">
      <c r="A30" s="50"/>
      <c r="B30" s="50"/>
      <c r="C30" s="39"/>
      <c r="D30" s="51"/>
      <c r="E30" s="51"/>
      <c r="F30" s="39"/>
      <c r="G30" s="40"/>
      <c r="H30" s="41"/>
      <c r="I30" s="40"/>
    </row>
    <row r="31" spans="1:9" x14ac:dyDescent="0.35">
      <c r="A31" s="50"/>
      <c r="B31" s="50"/>
      <c r="C31" s="39"/>
      <c r="D31" s="51"/>
      <c r="E31" s="51"/>
      <c r="F31" s="39"/>
      <c r="G31" s="40"/>
      <c r="H31" s="41"/>
      <c r="I31" s="40"/>
    </row>
    <row r="32" spans="1:9" x14ac:dyDescent="0.35">
      <c r="A32" s="50"/>
      <c r="B32" s="50"/>
      <c r="C32" s="39"/>
      <c r="D32" s="51"/>
      <c r="E32" s="51"/>
      <c r="F32" s="39"/>
      <c r="G32" s="40"/>
      <c r="H32" s="41"/>
      <c r="I32" s="40"/>
    </row>
    <row r="33" spans="1:9" x14ac:dyDescent="0.35">
      <c r="A33" s="50"/>
      <c r="B33" s="50"/>
      <c r="C33" s="39"/>
      <c r="D33" s="51"/>
      <c r="E33" s="51"/>
      <c r="F33" s="39"/>
      <c r="G33" s="40"/>
      <c r="H33" s="41"/>
      <c r="I33" s="40"/>
    </row>
    <row r="34" spans="1:9" x14ac:dyDescent="0.35">
      <c r="A34" s="50"/>
      <c r="B34" s="50"/>
      <c r="C34" s="39"/>
      <c r="D34" s="51"/>
      <c r="E34" s="51"/>
      <c r="F34" s="39"/>
      <c r="G34" s="40"/>
      <c r="H34" s="41"/>
      <c r="I34" s="40"/>
    </row>
    <row r="35" spans="1:9" x14ac:dyDescent="0.35">
      <c r="A35" s="50"/>
      <c r="B35" s="50"/>
      <c r="C35" s="39"/>
      <c r="D35" s="51"/>
      <c r="E35" s="51"/>
      <c r="F35" s="39"/>
      <c r="G35" s="40"/>
      <c r="H35" s="41"/>
      <c r="I35" s="40"/>
    </row>
    <row r="36" spans="1:9" x14ac:dyDescent="0.35">
      <c r="A36" s="50"/>
      <c r="B36" s="50"/>
      <c r="C36" s="39"/>
      <c r="D36" s="51"/>
      <c r="E36" s="51"/>
      <c r="F36" s="39"/>
      <c r="G36" s="40"/>
      <c r="H36" s="41"/>
      <c r="I36" s="40"/>
    </row>
    <row r="37" spans="1:9" x14ac:dyDescent="0.35">
      <c r="A37" s="50"/>
      <c r="B37" s="50"/>
      <c r="C37" s="39"/>
      <c r="D37" s="51"/>
      <c r="E37" s="51"/>
      <c r="F37" s="39"/>
      <c r="G37" s="40"/>
      <c r="H37" s="41"/>
      <c r="I37" s="40"/>
    </row>
    <row r="38" spans="1:9" x14ac:dyDescent="0.35">
      <c r="A38" s="50"/>
      <c r="B38" s="50"/>
      <c r="C38" s="39"/>
      <c r="D38" s="51"/>
      <c r="E38" s="51"/>
      <c r="F38" s="42"/>
      <c r="G38" s="43"/>
      <c r="H38" s="40"/>
      <c r="I38" s="40"/>
    </row>
    <row r="39" spans="1:9" x14ac:dyDescent="0.35">
      <c r="A39" s="50"/>
      <c r="B39" s="50"/>
      <c r="C39" s="39"/>
      <c r="D39" s="51"/>
      <c r="E39" s="51"/>
      <c r="F39" s="39"/>
      <c r="G39" s="40"/>
      <c r="H39" s="40"/>
      <c r="I39" s="40"/>
    </row>
    <row r="40" spans="1:9" x14ac:dyDescent="0.35">
      <c r="A40" s="50"/>
      <c r="B40" s="50"/>
      <c r="C40" s="39"/>
      <c r="D40" s="51"/>
      <c r="E40" s="51"/>
      <c r="F40" s="39"/>
      <c r="G40" s="40"/>
      <c r="H40" s="40"/>
      <c r="I40" s="40"/>
    </row>
    <row r="41" spans="1:9" x14ac:dyDescent="0.35">
      <c r="A41" s="50"/>
      <c r="B41" s="50"/>
      <c r="C41" s="39"/>
      <c r="D41" s="51"/>
      <c r="E41" s="51"/>
      <c r="F41" s="39"/>
      <c r="G41" s="40"/>
      <c r="H41" s="40"/>
      <c r="I41" s="40"/>
    </row>
    <row r="42" spans="1:9" x14ac:dyDescent="0.35">
      <c r="A42" s="50"/>
      <c r="B42" s="50"/>
      <c r="C42" s="39"/>
      <c r="D42" s="51"/>
      <c r="E42" s="51"/>
      <c r="F42" s="39"/>
      <c r="G42" s="40"/>
      <c r="H42" s="40"/>
      <c r="I42" s="40"/>
    </row>
    <row r="43" spans="1:9" x14ac:dyDescent="0.35">
      <c r="A43" s="50"/>
      <c r="B43" s="50"/>
      <c r="C43" s="39"/>
      <c r="D43" s="51"/>
      <c r="E43" s="51"/>
      <c r="F43" s="39"/>
      <c r="G43" s="40"/>
      <c r="H43" s="40"/>
      <c r="I43" s="40"/>
    </row>
    <row r="44" spans="1:9" x14ac:dyDescent="0.35">
      <c r="A44" s="50"/>
      <c r="B44" s="50"/>
      <c r="C44" s="39"/>
      <c r="D44" s="51"/>
      <c r="E44" s="51"/>
      <c r="F44" s="39"/>
      <c r="G44" s="40"/>
      <c r="H44" s="40"/>
      <c r="I44" s="40"/>
    </row>
    <row r="45" spans="1:9" x14ac:dyDescent="0.35">
      <c r="A45" s="50"/>
      <c r="B45" s="50"/>
      <c r="C45" s="39"/>
      <c r="D45" s="51"/>
      <c r="E45" s="51"/>
      <c r="F45" s="39"/>
      <c r="G45" s="40"/>
      <c r="H45" s="40"/>
      <c r="I45" s="40"/>
    </row>
    <row r="46" spans="1:9" x14ac:dyDescent="0.35">
      <c r="A46" s="50"/>
      <c r="B46" s="50"/>
      <c r="C46" s="39"/>
      <c r="D46" s="51"/>
      <c r="E46" s="51"/>
      <c r="F46" s="39"/>
      <c r="G46" s="40"/>
      <c r="H46" s="40"/>
      <c r="I46" s="40"/>
    </row>
    <row r="47" spans="1:9" x14ac:dyDescent="0.35">
      <c r="A47" s="50"/>
      <c r="B47" s="50"/>
      <c r="C47" s="39"/>
      <c r="D47" s="51"/>
      <c r="E47" s="51"/>
      <c r="F47" s="39"/>
      <c r="G47" s="40"/>
      <c r="H47" s="40"/>
      <c r="I47" s="40"/>
    </row>
    <row r="48" spans="1:9" x14ac:dyDescent="0.35">
      <c r="A48" s="50"/>
      <c r="B48" s="50"/>
      <c r="C48" s="39"/>
      <c r="D48" s="51"/>
      <c r="E48" s="51"/>
      <c r="F48" s="39"/>
      <c r="G48" s="40"/>
      <c r="H48" s="40"/>
      <c r="I48" s="40"/>
    </row>
    <row r="49" spans="1:9" x14ac:dyDescent="0.35">
      <c r="A49" s="50"/>
      <c r="B49" s="50"/>
      <c r="C49" s="39"/>
      <c r="D49" s="51"/>
      <c r="E49" s="51"/>
      <c r="F49" s="39"/>
      <c r="G49" s="40"/>
      <c r="H49" s="40"/>
      <c r="I49" s="40"/>
    </row>
    <row r="50" spans="1:9" x14ac:dyDescent="0.35">
      <c r="A50" s="50"/>
      <c r="B50" s="50"/>
      <c r="C50" s="39"/>
      <c r="D50" s="51"/>
      <c r="E50" s="51"/>
      <c r="F50" s="39"/>
      <c r="G50" s="40"/>
      <c r="H50" s="40"/>
      <c r="I50" s="40"/>
    </row>
    <row r="51" spans="1:9" x14ac:dyDescent="0.35">
      <c r="A51" s="50"/>
      <c r="B51" s="50"/>
      <c r="C51" s="39"/>
      <c r="D51" s="51"/>
      <c r="E51" s="51"/>
      <c r="F51" s="39"/>
      <c r="G51" s="40"/>
      <c r="H51" s="40"/>
      <c r="I51" s="40"/>
    </row>
    <row r="52" spans="1:9" x14ac:dyDescent="0.35">
      <c r="A52" s="50"/>
      <c r="B52" s="50"/>
      <c r="C52" s="39"/>
      <c r="D52" s="51"/>
      <c r="E52" s="51"/>
      <c r="F52" s="39"/>
      <c r="G52" s="40"/>
      <c r="H52" s="40"/>
      <c r="I52" s="40"/>
    </row>
    <row r="53" spans="1:9" x14ac:dyDescent="0.35">
      <c r="A53" s="50"/>
      <c r="B53" s="50"/>
      <c r="C53" s="39"/>
      <c r="D53" s="51"/>
      <c r="E53" s="51"/>
      <c r="F53" s="39"/>
      <c r="G53" s="40"/>
      <c r="H53" s="40"/>
      <c r="I53" s="40"/>
    </row>
    <row r="54" spans="1:9" x14ac:dyDescent="0.35">
      <c r="A54" s="50"/>
      <c r="B54" s="50"/>
      <c r="C54" s="39"/>
      <c r="D54" s="51"/>
      <c r="E54" s="51"/>
      <c r="F54" s="39"/>
      <c r="G54" s="40"/>
      <c r="H54" s="40"/>
      <c r="I54" s="40"/>
    </row>
    <row r="55" spans="1:9" x14ac:dyDescent="0.35">
      <c r="A55" s="50"/>
      <c r="B55" s="50"/>
      <c r="C55" s="39"/>
      <c r="D55" s="51"/>
      <c r="E55" s="51"/>
      <c r="F55" s="39"/>
      <c r="G55" s="40"/>
      <c r="H55" s="40"/>
      <c r="I55" s="40"/>
    </row>
    <row r="56" spans="1:9" x14ac:dyDescent="0.35">
      <c r="A56" s="50"/>
      <c r="B56" s="50"/>
      <c r="C56" s="39"/>
      <c r="D56" s="51"/>
      <c r="E56" s="51"/>
      <c r="F56" s="39"/>
      <c r="G56" s="40"/>
      <c r="H56" s="40"/>
      <c r="I56" s="40"/>
    </row>
    <row r="57" spans="1:9" x14ac:dyDescent="0.35">
      <c r="A57" s="50"/>
      <c r="B57" s="50"/>
      <c r="C57" s="39"/>
      <c r="D57" s="51"/>
      <c r="E57" s="51"/>
      <c r="F57" s="39"/>
      <c r="G57" s="40"/>
      <c r="H57" s="40"/>
      <c r="I57" s="40"/>
    </row>
    <row r="58" spans="1:9" x14ac:dyDescent="0.35">
      <c r="A58" s="50"/>
      <c r="B58" s="50"/>
      <c r="C58" s="39"/>
      <c r="D58" s="51"/>
      <c r="E58" s="51"/>
      <c r="F58" s="39"/>
      <c r="G58" s="40"/>
      <c r="H58" s="40"/>
      <c r="I58" s="40"/>
    </row>
    <row r="59" spans="1:9" x14ac:dyDescent="0.35">
      <c r="A59" s="50"/>
      <c r="B59" s="50"/>
      <c r="C59" s="39"/>
      <c r="D59" s="51"/>
      <c r="E59" s="51"/>
      <c r="F59" s="39"/>
      <c r="G59" s="40"/>
      <c r="H59" s="40"/>
      <c r="I59" s="40"/>
    </row>
    <row r="60" spans="1:9" x14ac:dyDescent="0.35">
      <c r="A60" s="50"/>
      <c r="B60" s="50"/>
      <c r="C60" s="39"/>
      <c r="D60" s="51"/>
      <c r="E60" s="51"/>
      <c r="F60" s="39"/>
      <c r="G60" s="40"/>
      <c r="H60" s="40"/>
      <c r="I60" s="40"/>
    </row>
    <row r="61" spans="1:9" x14ac:dyDescent="0.35">
      <c r="A61" s="50"/>
      <c r="B61" s="50"/>
      <c r="C61" s="39"/>
      <c r="D61" s="51"/>
      <c r="E61" s="51"/>
      <c r="F61" s="39"/>
      <c r="G61" s="40"/>
      <c r="H61" s="40"/>
      <c r="I61" s="40"/>
    </row>
    <row r="62" spans="1:9" x14ac:dyDescent="0.35">
      <c r="A62" s="50"/>
      <c r="B62" s="50"/>
      <c r="C62" s="39"/>
      <c r="D62" s="51"/>
      <c r="E62" s="51"/>
      <c r="F62" s="39"/>
      <c r="G62" s="40"/>
      <c r="H62" s="40"/>
      <c r="I62" s="40"/>
    </row>
    <row r="63" spans="1:9" x14ac:dyDescent="0.35">
      <c r="A63" s="50"/>
      <c r="B63" s="50"/>
      <c r="C63" s="39"/>
      <c r="D63" s="51"/>
      <c r="E63" s="51"/>
      <c r="F63" s="39"/>
      <c r="G63" s="40"/>
      <c r="H63" s="40"/>
      <c r="I63" s="40"/>
    </row>
    <row r="64" spans="1:9" x14ac:dyDescent="0.35">
      <c r="A64" s="50"/>
      <c r="B64" s="50"/>
      <c r="C64" s="39"/>
      <c r="D64" s="51"/>
      <c r="E64" s="51"/>
      <c r="F64" s="39"/>
      <c r="G64" s="40"/>
      <c r="H64" s="40"/>
      <c r="I64" s="40"/>
    </row>
    <row r="65" spans="1:9" x14ac:dyDescent="0.35">
      <c r="A65" s="50"/>
      <c r="B65" s="50"/>
      <c r="C65" s="39"/>
      <c r="D65" s="51"/>
      <c r="E65" s="51"/>
      <c r="F65" s="39"/>
      <c r="G65" s="40"/>
      <c r="H65" s="40"/>
      <c r="I65" s="40"/>
    </row>
    <row r="66" spans="1:9" x14ac:dyDescent="0.35">
      <c r="A66" s="50"/>
      <c r="B66" s="50"/>
      <c r="C66" s="39"/>
      <c r="D66" s="51"/>
      <c r="E66" s="51"/>
      <c r="F66" s="39"/>
      <c r="G66" s="40"/>
      <c r="H66" s="40"/>
      <c r="I66" s="40"/>
    </row>
    <row r="67" spans="1:9" x14ac:dyDescent="0.35">
      <c r="A67" s="50"/>
      <c r="B67" s="50"/>
      <c r="C67" s="39"/>
      <c r="D67" s="51"/>
      <c r="E67" s="51"/>
      <c r="F67" s="39"/>
      <c r="G67" s="40"/>
      <c r="H67" s="40"/>
      <c r="I67" s="40"/>
    </row>
    <row r="68" spans="1:9" x14ac:dyDescent="0.35">
      <c r="F68" s="45"/>
    </row>
    <row r="69" spans="1:9" x14ac:dyDescent="0.35">
      <c r="F69" s="45"/>
    </row>
    <row r="70" spans="1:9" x14ac:dyDescent="0.35">
      <c r="F70" s="45"/>
    </row>
    <row r="71" spans="1:9" x14ac:dyDescent="0.35">
      <c r="F71" s="45"/>
    </row>
    <row r="72" spans="1:9" x14ac:dyDescent="0.35">
      <c r="F72" s="45"/>
    </row>
    <row r="73" spans="1:9" x14ac:dyDescent="0.35">
      <c r="F73" s="45"/>
    </row>
    <row r="74" spans="1:9" x14ac:dyDescent="0.35">
      <c r="F74" s="45"/>
    </row>
    <row r="75" spans="1:9" x14ac:dyDescent="0.35">
      <c r="F75" s="45"/>
    </row>
    <row r="76" spans="1:9" x14ac:dyDescent="0.35">
      <c r="F76" s="45"/>
    </row>
    <row r="77" spans="1:9" x14ac:dyDescent="0.35">
      <c r="F77" s="45"/>
    </row>
    <row r="78" spans="1:9" x14ac:dyDescent="0.35">
      <c r="F78" s="45"/>
    </row>
    <row r="79" spans="1:9" x14ac:dyDescent="0.35">
      <c r="F79" s="45"/>
    </row>
    <row r="80" spans="1:9" x14ac:dyDescent="0.35">
      <c r="F80" s="45"/>
    </row>
    <row r="81" spans="6:6" x14ac:dyDescent="0.35">
      <c r="F81" s="45"/>
    </row>
    <row r="82" spans="6:6" x14ac:dyDescent="0.35">
      <c r="F82" s="45"/>
    </row>
    <row r="83" spans="6:6" x14ac:dyDescent="0.35">
      <c r="F83" s="45"/>
    </row>
    <row r="84" spans="6:6" x14ac:dyDescent="0.35">
      <c r="F84" s="45"/>
    </row>
    <row r="85" spans="6:6" x14ac:dyDescent="0.35">
      <c r="F85" s="45"/>
    </row>
    <row r="86" spans="6:6" x14ac:dyDescent="0.35">
      <c r="F86" s="45"/>
    </row>
    <row r="87" spans="6:6" x14ac:dyDescent="0.35">
      <c r="F87" s="45"/>
    </row>
    <row r="88" spans="6:6" x14ac:dyDescent="0.35">
      <c r="F88" s="45"/>
    </row>
    <row r="89" spans="6:6" x14ac:dyDescent="0.35">
      <c r="F89" s="45"/>
    </row>
  </sheetData>
  <mergeCells count="4">
    <mergeCell ref="B4:Q4"/>
    <mergeCell ref="B1:Q1"/>
    <mergeCell ref="B2:P2"/>
    <mergeCell ref="B3:P3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Graphique 1</vt:lpstr>
      <vt:lpstr>Graphique 2</vt:lpstr>
      <vt:lpstr>Graphique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Boivin Laure</cp:lastModifiedBy>
  <cp:lastPrinted>2023-04-06T14:15:03Z</cp:lastPrinted>
  <dcterms:created xsi:type="dcterms:W3CDTF">2023-03-20T12:54:06Z</dcterms:created>
  <dcterms:modified xsi:type="dcterms:W3CDTF">2023-08-09T07:45:38Z</dcterms:modified>
</cp:coreProperties>
</file>